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AB57" i="1" l="1"/>
  <c r="AH41" i="1"/>
  <c r="AH35" i="1"/>
  <c r="AH20" i="1"/>
  <c r="AH51" i="1" l="1"/>
  <c r="AH50" i="1"/>
  <c r="AH42" i="1" l="1"/>
  <c r="AH57" i="1" s="1"/>
  <c r="BB32" i="1" l="1"/>
</calcChain>
</file>

<file path=xl/sharedStrings.xml><?xml version="1.0" encoding="utf-8"?>
<sst xmlns="http://schemas.openxmlformats.org/spreadsheetml/2006/main" count="478" uniqueCount="312">
  <si>
    <t>Приложение № 3</t>
  </si>
  <si>
    <t>к Положению о ведении реестров</t>
  </si>
  <si>
    <t>государственных или муниципальных контрактов,</t>
  </si>
  <si>
    <t>заключенных по итогам размещения заказов,</t>
  </si>
  <si>
    <t>и о требованиях к технологическим, программным,</t>
  </si>
  <si>
    <t>лингвистическим, правовым и организационным</t>
  </si>
  <si>
    <t>средствам обеспечения пользования официальным</t>
  </si>
  <si>
    <t>сайтом в сети Интернет, на котором размещаются</t>
  </si>
  <si>
    <t>указанные реестры</t>
  </si>
  <si>
    <t>по</t>
  </si>
  <si>
    <t>(Российская Федерация, субъект Российской Федерации, муниципальное образование - нужное указать)</t>
  </si>
  <si>
    <t>Номер реестровой записи</t>
  </si>
  <si>
    <t>Дата последнего изменения записи</t>
  </si>
  <si>
    <t>Заказчик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</si>
  <si>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</si>
  <si>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</si>
  <si>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</si>
  <si>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подтверж- дающего основание заключения контракта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</si>
  <si>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</si>
  <si>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</si>
  <si>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</si>
  <si>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</si>
  <si>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</si>
  <si>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</si>
  <si>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</si>
  <si>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</si>
  <si>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</si>
  <si>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</si>
  <si>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</si>
  <si>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</si>
  <si>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</si>
  <si>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</si>
  <si>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</si>
  <si>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</si>
  <si>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</si>
  <si>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(место жительства)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</si>
  <si>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</si>
  <si>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</si>
  <si>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</si>
  <si>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</si>
  <si>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</si>
  <si>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28.12.2015</t>
  </si>
  <si>
    <t>Местная администрация МО УРИЦК</t>
  </si>
  <si>
    <t>ООО "Редакция районных и муниципальных газет"</t>
  </si>
  <si>
    <t>03.01.2016</t>
  </si>
  <si>
    <t>1-У</t>
  </si>
  <si>
    <t>Уборка территории</t>
  </si>
  <si>
    <t>18.01.2016</t>
  </si>
  <si>
    <t>2-У</t>
  </si>
  <si>
    <t>ООО "СВ Групп СПб"</t>
  </si>
  <si>
    <t>22.01.2016</t>
  </si>
  <si>
    <t>3-У</t>
  </si>
  <si>
    <t>25.01.2016</t>
  </si>
  <si>
    <t>4-У</t>
  </si>
  <si>
    <t>5-У</t>
  </si>
  <si>
    <t>03.02.2016</t>
  </si>
  <si>
    <t>02.03.2016</t>
  </si>
  <si>
    <t>188501, Ленинградская область, д. Низино, ул. Промышленная, д. 6</t>
  </si>
  <si>
    <t>21.03.2016</t>
  </si>
  <si>
    <t>25.03.2016</t>
  </si>
  <si>
    <t>26.04.2016</t>
  </si>
  <si>
    <t>Оформление территории</t>
  </si>
  <si>
    <t>30.06.2016</t>
  </si>
  <si>
    <t>18.05.2016</t>
  </si>
  <si>
    <t>03.06.2016</t>
  </si>
  <si>
    <t>20.06.2016</t>
  </si>
  <si>
    <t>27.06.2016</t>
  </si>
  <si>
    <t>20.07.2016</t>
  </si>
  <si>
    <t>28.07.2016</t>
  </si>
  <si>
    <t>15.08.2016</t>
  </si>
  <si>
    <t>внутригородского Муниципального образования Санкт-Петербурга Муниципального округа УРИЦК</t>
  </si>
  <si>
    <t>Аукцион</t>
  </si>
  <si>
    <t>Запрос котировок</t>
  </si>
  <si>
    <t xml:space="preserve">ед </t>
  </si>
  <si>
    <t>ед</t>
  </si>
  <si>
    <t>Местный бюджет</t>
  </si>
  <si>
    <t>195297, г. Санкт-Петербург, пр-кт Суздальский, д.83 лит. А, пом. 18-Н</t>
  </si>
  <si>
    <t>198096, г. Санкт-Петербург, Червонного казачества, д.32, кв.70</t>
  </si>
  <si>
    <t>Газета</t>
  </si>
  <si>
    <t>Единственный поставщик</t>
  </si>
  <si>
    <t>Открытый конкурс</t>
  </si>
  <si>
    <t>8 (812) 295-17-67</t>
  </si>
  <si>
    <t>8 (921) 953-50-63</t>
  </si>
  <si>
    <t>8 (921) 941-99-77</t>
  </si>
  <si>
    <t>172300003817000025.</t>
  </si>
  <si>
    <t>3780731096618000001.</t>
  </si>
  <si>
    <t>40-У</t>
  </si>
  <si>
    <t>ООО "СКП Ломоносовского района"</t>
  </si>
  <si>
    <t>190020, г. Санкт-Петербург, наб. Обводного канала, д.134-136-138, корп.54, пом. 27Н</t>
  </si>
  <si>
    <t>8 (812) 454-41-25</t>
  </si>
  <si>
    <t>3780731096618000002.</t>
  </si>
  <si>
    <t>3780731096618000003.</t>
  </si>
  <si>
    <t>3780731096618000005.</t>
  </si>
  <si>
    <t>3780731096618000006.</t>
  </si>
  <si>
    <t>172300003817000037.</t>
  </si>
  <si>
    <t>41-У</t>
  </si>
  <si>
    <t>8 (812) 786-41-80</t>
  </si>
  <si>
    <t>172300003817000032.</t>
  </si>
  <si>
    <t>Демонтаж новогодних украшений</t>
  </si>
  <si>
    <t>ООО "АлиГри"</t>
  </si>
  <si>
    <t>Хранение Новогодних украшений</t>
  </si>
  <si>
    <t>Обслуживание детских площадок</t>
  </si>
  <si>
    <t>3780731096618000004.</t>
  </si>
  <si>
    <t>Аукцион (несостоявшийся)</t>
  </si>
  <si>
    <t>172300003817000038.</t>
  </si>
  <si>
    <t>172300003817000040.</t>
  </si>
  <si>
    <t>8 (901) 375-03-62</t>
  </si>
  <si>
    <t>172300003818000001.</t>
  </si>
  <si>
    <t>Обслуживание программы Консультант плюс</t>
  </si>
  <si>
    <t>ООО " Атлантис"</t>
  </si>
  <si>
    <t>191124, Санкт-петербург, ул. Красного текстильщика, д. 2</t>
  </si>
  <si>
    <t>8 (812) 327-80-37</t>
  </si>
  <si>
    <t>3780731096618000007.</t>
  </si>
  <si>
    <t>172300003818000002.</t>
  </si>
  <si>
    <t>6-У</t>
  </si>
  <si>
    <t xml:space="preserve">Ямочный ремонт </t>
  </si>
  <si>
    <t>ООО "М-КПИ"</t>
  </si>
  <si>
    <t>198259, г. Санкт-Петербург, ул. Тамбасова, д. 16, корп. 6, кв. 69</t>
  </si>
  <si>
    <t>8 (921) 945-04-08</t>
  </si>
  <si>
    <t>7-У</t>
  </si>
  <si>
    <t>8-У</t>
  </si>
  <si>
    <t>Протокол № 1 от 28.02.2018 г.</t>
  </si>
  <si>
    <t>172300003818000003.</t>
  </si>
  <si>
    <t>172300003818000004.</t>
  </si>
  <si>
    <t>Запрос котировок (несостоявщийся)</t>
  </si>
  <si>
    <t>3780731096618000008.</t>
  </si>
  <si>
    <t>Контейнерная площадка Авангардная, д. 27</t>
  </si>
  <si>
    <t>ИП Леликов Ю.Ю.</t>
  </si>
  <si>
    <t>197349, г. Санкт-Петербург, ул. Парашютная, д. 19 корп. 2, кв. 13</t>
  </si>
  <si>
    <t>8 (999) 222-35-00</t>
  </si>
  <si>
    <t>3780731096618000009.</t>
  </si>
  <si>
    <t>Протокол № 2 от 28.02.2018 г.</t>
  </si>
  <si>
    <t>Спорт, БДД, Терроризм, Наркомания</t>
  </si>
  <si>
    <t>ООО "Альянс"</t>
  </si>
  <si>
    <t>197110, г. Санкт-Петербург, проспект Чкаловский, д. 8 литер А пом. 17-Н</t>
  </si>
  <si>
    <t>8 (921) 992-09-99</t>
  </si>
  <si>
    <t>9-У</t>
  </si>
  <si>
    <t>10-У</t>
  </si>
  <si>
    <t>172300003818000010.</t>
  </si>
  <si>
    <t>172300003818000009.</t>
  </si>
  <si>
    <t>3780731096618000010.</t>
  </si>
  <si>
    <t>Цирк Автово представление " Морской круиз"</t>
  </si>
  <si>
    <t>Мюзик холл "Мэри Поппинс с нами"</t>
  </si>
  <si>
    <t>ООО "КФ Гермес"</t>
  </si>
  <si>
    <t>192281, г. Санкт-Петербург, ул. Малая Балканская, д. 20 оф. 109</t>
  </si>
  <si>
    <t>ООО "Галатея"</t>
  </si>
  <si>
    <t>194095, г. Санкт-Петербург, 5-я Советская, д. 28 лит. А пом. 2-Н</t>
  </si>
  <si>
    <t>11-У</t>
  </si>
  <si>
    <t>12-У</t>
  </si>
  <si>
    <t>13-У</t>
  </si>
  <si>
    <t>Протокол № 2 от 21.03.2018 г.</t>
  </si>
  <si>
    <t>Проекты Авангардная, д. 23</t>
  </si>
  <si>
    <t>ООО "Правет"</t>
  </si>
  <si>
    <t>196143, г. Санкт-Петербург, ул. Орджоникидзе, д. 42, лит. А, пом. 1Н/155</t>
  </si>
  <si>
    <t>3780731096618000014.</t>
  </si>
  <si>
    <t>3780731096618000012.</t>
  </si>
  <si>
    <t>3780731096618000013.</t>
  </si>
  <si>
    <t>172300003818000005.</t>
  </si>
  <si>
    <t>Протокол № 1 от 19.03.2018 г.</t>
  </si>
  <si>
    <t>Контейнерные площадки: Авангардная, д. 45, Партизана Германа, д. 11, пр-кт Н. Ополчения, д. 211 к.2</t>
  </si>
  <si>
    <t>3 (812) 433-133</t>
  </si>
  <si>
    <t>644007, г. Омск, ул. Фрунзе, угол Герцена, д. 80/18</t>
  </si>
  <si>
    <t>Праздничные и досуговые мероприятия</t>
  </si>
  <si>
    <t>Постановление № 17-ЕП от 29.12.2017 г.</t>
  </si>
  <si>
    <t>Постановление № 1-ЕП от 19.02.2018 г.</t>
  </si>
  <si>
    <t>Протокол № 3 от 18.12.2017 г.</t>
  </si>
  <si>
    <t>Протокол № 1 от 19.12.2018 г.</t>
  </si>
  <si>
    <t>Протокол № 2 от 26.12.2017 г.</t>
  </si>
  <si>
    <t>Протокол № 2 от 10.01.2018 г.</t>
  </si>
  <si>
    <t>Протокол № 2 от 26.01.2018 г.</t>
  </si>
  <si>
    <t>Протокол № 1 от 01.02.2018 г.</t>
  </si>
  <si>
    <t>Протокол № 1 от 20.02.2018 г.</t>
  </si>
  <si>
    <t>Протокол № 2 от 07.03.2018 г.</t>
  </si>
  <si>
    <t>172300003818000006.</t>
  </si>
  <si>
    <t>172300003818000007.</t>
  </si>
  <si>
    <t>172300003818000008.</t>
  </si>
  <si>
    <t>Протокол № 2 от 03.04.2018 г.</t>
  </si>
  <si>
    <t>14-У</t>
  </si>
  <si>
    <t>Благоустройство территории П.Г. 43-45 и по адресным</t>
  </si>
  <si>
    <t>ООО "Мегаполис"</t>
  </si>
  <si>
    <t>198206, г. Санкт-Петербург, Петергофское шоссе, д. 74 корп. 4, литер Б</t>
  </si>
  <si>
    <t>8 (929) 106-49-39</t>
  </si>
  <si>
    <t>8 (905) 210-19-01</t>
  </si>
  <si>
    <t>3780731096618000015.</t>
  </si>
  <si>
    <t>15-У</t>
  </si>
  <si>
    <t>16-У</t>
  </si>
  <si>
    <t>17-У</t>
  </si>
  <si>
    <t>Протокол № 1 от 27.04.2018 г.</t>
  </si>
  <si>
    <t>Протокол № 2 от 04.05.2018 г.</t>
  </si>
  <si>
    <t>Благоустройство территории Авангардная, д. 23</t>
  </si>
  <si>
    <t>Экскурсии</t>
  </si>
  <si>
    <t>Трудоустрорйство несовершеннолетних</t>
  </si>
  <si>
    <t>ООО "Своя история"</t>
  </si>
  <si>
    <t>ООО "Партнер"</t>
  </si>
  <si>
    <t>СПбООПМ</t>
  </si>
  <si>
    <t>198328, г. Санкт-Петербург, пр-кт Ленинский, д. 71, корп. 1, литер А-11 (7-Н)</t>
  </si>
  <si>
    <t>8 (968) 180-55-62</t>
  </si>
  <si>
    <t>172300003818000013.</t>
  </si>
  <si>
    <t>172300003818000012.</t>
  </si>
  <si>
    <t>172300003818000011.</t>
  </si>
  <si>
    <t>3780731096618000017.</t>
  </si>
  <si>
    <t>3780731096618000016.</t>
  </si>
  <si>
    <t>3780731096618000018.</t>
  </si>
  <si>
    <t>192029, гор. Санкт-Петербург, пр. Елизарова, дом 24, литер А, помещение 4-Н, офис 1</t>
  </si>
  <si>
    <t>18-У</t>
  </si>
  <si>
    <t>Протокол № 2 от 16.05.2018 г.</t>
  </si>
  <si>
    <t>Проекты Партизана Германа, д. 22</t>
  </si>
  <si>
    <t>172300003818000014.</t>
  </si>
  <si>
    <t>3780731096618000019.</t>
  </si>
  <si>
    <t>3780731096618000020.</t>
  </si>
  <si>
    <t>172300003818000015.</t>
  </si>
  <si>
    <t>Протокол № 2 от 09.06.2018 г.</t>
  </si>
  <si>
    <t>19-У</t>
  </si>
  <si>
    <t>ИП Михель Т.В. Технадзор</t>
  </si>
  <si>
    <t>ИП Михель Т.В.</t>
  </si>
  <si>
    <t>188307, Ленинградская область, г. Гатчина, ул. Григорина,д. 9 кв.19</t>
  </si>
  <si>
    <t>8 (911) 978-44-75</t>
  </si>
  <si>
    <t>20-У</t>
  </si>
  <si>
    <t>21-У</t>
  </si>
  <si>
    <t>22-У</t>
  </si>
  <si>
    <t>Запрос котировок в электронной форме</t>
  </si>
  <si>
    <t>Протокол № 2 от 31.07.2018 г.</t>
  </si>
  <si>
    <t>Постановление № 4-ЕП от 06.07.2018 г.</t>
  </si>
  <si>
    <t>Постановление № 3-ЕП от 06.07.2018 г.</t>
  </si>
  <si>
    <t>172300003818000016.</t>
  </si>
  <si>
    <t>172300003818000017.</t>
  </si>
  <si>
    <t>172300003818000018.</t>
  </si>
  <si>
    <t>3780731096618000021.</t>
  </si>
  <si>
    <t>3780731096618000022.</t>
  </si>
  <si>
    <t>3780731096618000023.</t>
  </si>
  <si>
    <t>Ремонт ИДН</t>
  </si>
  <si>
    <t>ООО "ГриАл"</t>
  </si>
  <si>
    <t xml:space="preserve">8 (812) 24-12-00 </t>
  </si>
  <si>
    <t>8 (812) 596-54-33</t>
  </si>
  <si>
    <t>Федеральное казенное предприятие «Российская государственная цирковая компания»</t>
  </si>
  <si>
    <t>191023, Санкт-Петербург, наб.р.Фонтанки, д.3 лит.А</t>
  </si>
  <si>
    <t>8 (812) 570-52-60</t>
  </si>
  <si>
    <t>347913, Ростовская обл., г. Таганрог, пер. Вечность, д. 31</t>
  </si>
  <si>
    <t>_</t>
  </si>
  <si>
    <t>ИП Пушков М.А.</t>
  </si>
  <si>
    <t>Приобретение 209 билетов в цирк на представление 02.09.2018  «Цирк на льду»</t>
  </si>
  <si>
    <t>Предоставление 399 билетов в цирк на представление 02.09.2018 «Империя львиц»</t>
  </si>
  <si>
    <t>Источник финансирования контракта</t>
  </si>
  <si>
    <t>23-У</t>
  </si>
  <si>
    <t>3780731096618000011.</t>
  </si>
  <si>
    <t>3780731096618000025.</t>
  </si>
  <si>
    <t>172300003818000020.</t>
  </si>
  <si>
    <t>Протокол № 1 от 24.09.2018 г.</t>
  </si>
  <si>
    <t>Демонтаж и утилизация оборудования с территории МО УРИЦК</t>
  </si>
  <si>
    <t>ООО "ПКФ РТД"</t>
  </si>
  <si>
    <t>194044, Российская Федерация, г. Санкт-Петербург, Чугунная ул. 14К</t>
  </si>
  <si>
    <t>8 (812) 318-18-49</t>
  </si>
  <si>
    <t>24-У</t>
  </si>
  <si>
    <t>25-У</t>
  </si>
  <si>
    <t>Поставка бумаги А 4</t>
  </si>
  <si>
    <t>3780731096618000024.</t>
  </si>
  <si>
    <t>172300003818000019.</t>
  </si>
  <si>
    <t>ОО "КанцАйленд"</t>
  </si>
  <si>
    <t xml:space="preserve">115191, г. Москва, переулок Духовской, д 17, э 2, пом. I к 2, оф 25А  </t>
  </si>
  <si>
    <t>26-У</t>
  </si>
  <si>
    <t>Устройство газона ул. Авангардная, д. 23</t>
  </si>
  <si>
    <t>ООО "Вектор"</t>
  </si>
  <si>
    <t>3780731096618000026.</t>
  </si>
  <si>
    <t>172300003818000021.</t>
  </si>
  <si>
    <t>172300003818000022.</t>
  </si>
  <si>
    <t>3780731096618000027.</t>
  </si>
  <si>
    <t>193312, г. Санкт-Петербург, пр. Солидарности, д. 13, лит. Б, пом. 18-Н</t>
  </si>
  <si>
    <t>9 (812) 596-54-33</t>
  </si>
  <si>
    <t>8 (495) 380-14-00</t>
  </si>
  <si>
    <t>27-У</t>
  </si>
  <si>
    <t>Спил</t>
  </si>
  <si>
    <t>ООО "Строй Ресурс"</t>
  </si>
  <si>
    <t>191124, г. Санкт-Петербург. Синопская наб., д. 56-58, лит. Х, пом. 1-Н</t>
  </si>
  <si>
    <t>8(909) 591-09-99</t>
  </si>
  <si>
    <t>172300003818000023.</t>
  </si>
  <si>
    <t>3780731096618000028.</t>
  </si>
  <si>
    <t>28-У</t>
  </si>
  <si>
    <t>29-У</t>
  </si>
  <si>
    <t>30-У</t>
  </si>
  <si>
    <t>31-У</t>
  </si>
  <si>
    <t>32-У</t>
  </si>
  <si>
    <t>Постановление № 5-ЕП от 30.11.2018 г.</t>
  </si>
  <si>
    <t>Постановление № 6-ЕП от 30.11.2018 г.</t>
  </si>
  <si>
    <t>Предоставление 201 билетов в цирк на представление 06.01.2019 и 07.01.2019 «Золушка»</t>
  </si>
  <si>
    <t>Предоставление 328 билетов в Мюзик холл "Новогодний детектив" 29.12.2018 г.</t>
  </si>
  <si>
    <t>29.11.218</t>
  </si>
  <si>
    <t>Протокол № 2 от 28.09.2018 г.</t>
  </si>
  <si>
    <t>Проткол № 1 от 10.10.2018 г.</t>
  </si>
  <si>
    <t>Протокол № 2 от 16.11.2018 г.</t>
  </si>
  <si>
    <t>Новогодний праздник для жителей УРИЦК</t>
  </si>
  <si>
    <t>ООО "Дельта"</t>
  </si>
  <si>
    <t>ООО "Перспективные системы"</t>
  </si>
  <si>
    <t>190013, г. Санкт-Петербург, Московский пр-кт, д. 22 лит. Л, пом. 26-Н</t>
  </si>
  <si>
    <t>8 (921) 928-26-18</t>
  </si>
  <si>
    <t>"Срочное неисключительное право на программное обеспечение "Эконом-эксперт. Договоры"</t>
  </si>
  <si>
    <t>Поставка и установка контейнерной площадки по адресу: ул. Авангардная, д. 31</t>
  </si>
  <si>
    <t>Реестр контрактов на 01.01.2019 год</t>
  </si>
  <si>
    <t>3780731096618000029.</t>
  </si>
  <si>
    <t>172300003818000031.</t>
  </si>
  <si>
    <t>172300003818000032.</t>
  </si>
  <si>
    <t>3780731096618000030.</t>
  </si>
  <si>
    <t>3780731096618000031.</t>
  </si>
  <si>
    <t>172300003818000026.</t>
  </si>
  <si>
    <t>Проткол № 1 от 13.12.2018 г.</t>
  </si>
  <si>
    <t>614016, г. Пермь, ул. Елькина, д. 3</t>
  </si>
  <si>
    <t>8 (800) 550-30-63</t>
  </si>
  <si>
    <t>Проткол № 1 от 14.12.2018 г.</t>
  </si>
  <si>
    <t>172300003818000027.</t>
  </si>
  <si>
    <t>3780731096618000032.</t>
  </si>
  <si>
    <t>3780731096618000033.</t>
  </si>
  <si>
    <t>172300003818000033.</t>
  </si>
  <si>
    <t>Проткол № 1 от 18.12.2018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</si>
</sst>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12"/>
      <name val="Arial"/>
      <family val="2"/>
      <charset val="204"/>
    </font>
    <font>
      <sz val="12"/>
      <name val="Times New Roman"/>
      <family val="2"/>
    </font>
    <font>
      <b/>
      <sz val="12"/>
      <name val="Times New Roman"/>
      <family val="2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top" wrapText="1"/>
    </xf>
    <xf numFmtId="0" fontId="1" fillId="0" borderId="1" xfId="0" applyFont="1" applyBorder="1"/>
    <xf numFmtId="14" fontId="2" fillId="0" borderId="32" xfId="0" applyNumberFormat="1" applyFont="1" applyBorder="1" applyAlignment="1">
      <alignment horizontal="center" vertical="top" wrapText="1"/>
    </xf>
    <xf numFmtId="14" fontId="2" fillId="0" borderId="32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4" fontId="2" fillId="0" borderId="8" xfId="0" applyNumberFormat="1" applyFont="1" applyBorder="1" applyAlignment="1">
      <alignment horizontal="center" vertical="top" wrapText="1"/>
    </xf>
    <xf numFmtId="14" fontId="2" fillId="0" borderId="8" xfId="0" applyNumberFormat="1" applyFont="1" applyBorder="1" applyAlignment="1">
      <alignment horizontal="left" vertical="top" wrapText="1"/>
    </xf>
    <xf numFmtId="0" fontId="1" fillId="0" borderId="8" xfId="0" applyFont="1" applyBorder="1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" fontId="2" fillId="0" borderId="7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14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4" fontId="2" fillId="0" borderId="32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14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right" vertical="top" wrapText="1"/>
    </xf>
    <xf numFmtId="1" fontId="2" fillId="0" borderId="8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right" vertical="top" wrapText="1"/>
    </xf>
    <xf numFmtId="14" fontId="2" fillId="0" borderId="32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left" vertical="top" wrapText="1"/>
    </xf>
    <xf numFmtId="4" fontId="2" fillId="0" borderId="32" xfId="0" applyNumberFormat="1" applyFont="1" applyBorder="1" applyAlignment="1">
      <alignment horizontal="right" vertical="top" wrapText="1"/>
    </xf>
    <xf numFmtId="1" fontId="2" fillId="0" borderId="32" xfId="0" applyNumberFormat="1" applyFont="1" applyBorder="1" applyAlignment="1">
      <alignment horizontal="right" vertical="top" wrapText="1"/>
    </xf>
    <xf numFmtId="3" fontId="2" fillId="0" borderId="32" xfId="0" applyNumberFormat="1" applyFont="1" applyBorder="1" applyAlignment="1">
      <alignment horizontal="right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5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" fontId="2" fillId="0" borderId="20" xfId="0" applyNumberFormat="1" applyFont="1" applyBorder="1" applyAlignment="1">
      <alignment vertical="top" wrapText="1"/>
    </xf>
    <xf numFmtId="4" fontId="2" fillId="0" borderId="25" xfId="0" applyNumberFormat="1" applyFont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2" fillId="0" borderId="26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27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9" xfId="0" applyNumberFormat="1" applyFont="1" applyBorder="1" applyAlignment="1">
      <alignment horizontal="center" vertical="top"/>
    </xf>
    <xf numFmtId="1" fontId="2" fillId="0" borderId="9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center" vertical="top"/>
    </xf>
    <xf numFmtId="1" fontId="2" fillId="0" borderId="3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1" fontId="2" fillId="0" borderId="28" xfId="0" applyNumberFormat="1" applyFont="1" applyFill="1" applyBorder="1" applyAlignment="1">
      <alignment horizontal="center" vertical="top" wrapText="1"/>
    </xf>
    <xf numFmtId="1" fontId="2" fillId="0" borderId="29" xfId="0" applyNumberFormat="1" applyFont="1" applyFill="1" applyBorder="1" applyAlignment="1">
      <alignment horizontal="center" vertical="top" wrapText="1"/>
    </xf>
    <xf numFmtId="1" fontId="2" fillId="0" borderId="30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righ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26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20" xfId="0" applyNumberFormat="1" applyFont="1" applyBorder="1" applyAlignment="1">
      <alignment horizontal="center" vertical="top" wrapText="1"/>
    </xf>
    <xf numFmtId="1" fontId="2" fillId="0" borderId="25" xfId="0" applyNumberFormat="1" applyFont="1" applyBorder="1" applyAlignment="1">
      <alignment horizontal="center" vertical="top" wrapText="1"/>
    </xf>
    <xf numFmtId="1" fontId="2" fillId="0" borderId="23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26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2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4" fontId="2" fillId="0" borderId="6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D71"/>
  <sheetViews>
    <sheetView tabSelected="1" topLeftCell="N15" zoomScaleNormal="100" workbookViewId="0">
      <selection activeCell="Q15" sqref="Q15:AJ15"/>
    </sheetView>
  </sheetViews>
  <sheetFormatPr defaultColWidth="10" defaultRowHeight="11.45" customHeight="1" x14ac:dyDescent="0.2"/>
  <cols>
    <col min="1" max="1" width="28.83203125" style="1" customWidth="1"/>
    <col min="2" max="3" width="10" style="1" hidden="1" customWidth="1"/>
    <col min="4" max="4" width="14.5" style="1" hidden="1" customWidth="1"/>
    <col min="5" max="5" width="18.6640625" style="1" customWidth="1"/>
    <col min="6" max="6" width="14.6640625" style="1" customWidth="1"/>
    <col min="7" max="7" width="14" style="1" customWidth="1"/>
    <col min="8" max="8" width="12.6640625" style="1" customWidth="1"/>
    <col min="9" max="9" width="21" style="1" customWidth="1"/>
    <col min="10" max="10" width="27.1640625" style="1" customWidth="1"/>
    <col min="11" max="11" width="10" style="1"/>
    <col min="12" max="12" width="12" style="1" customWidth="1"/>
    <col min="13" max="13" width="26.1640625" style="1" customWidth="1"/>
    <col min="14" max="15" width="10" style="1"/>
    <col min="16" max="16" width="14.83203125" style="1" customWidth="1"/>
    <col min="17" max="18" width="10" style="124"/>
    <col min="19" max="19" width="22.5" style="124" customWidth="1"/>
    <col min="20" max="20" width="1.83203125" style="1" hidden="1" customWidth="1"/>
    <col min="21" max="21" width="10" style="1" hidden="1" customWidth="1"/>
    <col min="22" max="22" width="0.1640625" style="1" customWidth="1"/>
    <col min="23" max="23" width="5.83203125" style="1" hidden="1" customWidth="1"/>
    <col min="24" max="24" width="0.1640625" style="1" customWidth="1"/>
    <col min="25" max="25" width="10" style="1"/>
    <col min="26" max="26" width="8.33203125" style="1" customWidth="1"/>
    <col min="27" max="27" width="10" style="1" hidden="1" customWidth="1"/>
    <col min="28" max="28" width="10" style="1"/>
    <col min="29" max="29" width="7.83203125" style="1" customWidth="1"/>
    <col min="30" max="30" width="2.83203125" style="1" hidden="1" customWidth="1"/>
    <col min="31" max="31" width="10" style="116"/>
    <col min="32" max="32" width="0.6640625" style="1" customWidth="1"/>
    <col min="33" max="33" width="10" style="1" hidden="1" customWidth="1"/>
    <col min="34" max="34" width="10" style="1"/>
    <col min="35" max="35" width="8.33203125" style="1" customWidth="1"/>
    <col min="36" max="36" width="4.83203125" style="1" hidden="1" customWidth="1"/>
    <col min="37" max="39" width="10" style="1"/>
    <col min="40" max="40" width="3" style="1" customWidth="1"/>
    <col min="41" max="41" width="2.6640625" style="1" hidden="1" customWidth="1"/>
    <col min="42" max="45" width="10" style="1"/>
    <col min="46" max="46" width="9.1640625" style="1" customWidth="1"/>
    <col min="47" max="48" width="10" style="1"/>
    <col min="49" max="49" width="0.83203125" style="1" customWidth="1"/>
    <col min="50" max="51" width="10" style="1"/>
    <col min="52" max="52" width="4" style="1" customWidth="1"/>
    <col min="53" max="55" width="10" style="1" hidden="1" customWidth="1"/>
    <col min="56" max="56" width="10" style="1"/>
    <col min="57" max="57" width="12.5" style="1" customWidth="1"/>
    <col min="58" max="58" width="7" style="1" hidden="1" customWidth="1"/>
    <col min="59" max="60" width="10" style="1"/>
    <col min="61" max="61" width="3.5" style="1" customWidth="1"/>
    <col min="62" max="63" width="10" style="1" hidden="1" customWidth="1"/>
    <col min="64" max="64" width="10" style="1"/>
    <col min="65" max="65" width="5.5" style="1" customWidth="1"/>
    <col min="66" max="66" width="2.83203125" style="1" hidden="1" customWidth="1"/>
    <col min="67" max="69" width="10" style="1" hidden="1" customWidth="1"/>
    <col min="70" max="70" width="10" style="1"/>
    <col min="71" max="71" width="3.6640625" style="1" customWidth="1"/>
    <col min="72" max="73" width="10" style="1" hidden="1" customWidth="1"/>
    <col min="74" max="74" width="10" style="1"/>
    <col min="75" max="75" width="2" style="1" customWidth="1"/>
    <col min="76" max="78" width="10" style="1" hidden="1" customWidth="1"/>
    <col min="79" max="79" width="10" style="1"/>
    <col min="80" max="80" width="3.33203125" style="1" customWidth="1"/>
    <col min="81" max="82" width="10" style="1" hidden="1" customWidth="1"/>
    <col min="83" max="16384" width="10" style="2"/>
  </cols>
  <sheetData>
    <row r="1" spans="1:82" ht="12.95" customHeight="1" x14ac:dyDescent="0.25">
      <c r="L1" s="232" t="s">
        <v>0</v>
      </c>
      <c r="M1" s="232"/>
      <c r="N1" s="232"/>
      <c r="O1" s="232"/>
      <c r="P1" s="232"/>
      <c r="Q1" s="232"/>
    </row>
    <row r="2" spans="1:82" ht="12.95" customHeight="1" x14ac:dyDescent="0.25">
      <c r="L2" s="232" t="s">
        <v>1</v>
      </c>
      <c r="M2" s="232"/>
      <c r="N2" s="232"/>
      <c r="O2" s="232"/>
      <c r="P2" s="232"/>
      <c r="Q2" s="232"/>
    </row>
    <row r="3" spans="1:82" ht="12.95" customHeight="1" x14ac:dyDescent="0.25">
      <c r="L3" s="232" t="s">
        <v>2</v>
      </c>
      <c r="M3" s="232"/>
      <c r="N3" s="232"/>
      <c r="O3" s="232"/>
      <c r="P3" s="232"/>
      <c r="Q3" s="232"/>
    </row>
    <row r="4" spans="1:82" ht="12.95" customHeight="1" x14ac:dyDescent="0.25">
      <c r="L4" s="232" t="s">
        <v>3</v>
      </c>
      <c r="M4" s="232"/>
      <c r="N4" s="232"/>
      <c r="O4" s="232"/>
      <c r="P4" s="232"/>
      <c r="Q4" s="232"/>
    </row>
    <row r="5" spans="1:82" ht="12.95" customHeight="1" x14ac:dyDescent="0.25">
      <c r="L5" s="232" t="s">
        <v>4</v>
      </c>
      <c r="M5" s="232"/>
      <c r="N5" s="232"/>
      <c r="O5" s="232"/>
      <c r="P5" s="232"/>
      <c r="Q5" s="232"/>
    </row>
    <row r="6" spans="1:82" ht="12.95" customHeight="1" x14ac:dyDescent="0.25">
      <c r="L6" s="232" t="s">
        <v>5</v>
      </c>
      <c r="M6" s="232"/>
      <c r="N6" s="232"/>
      <c r="O6" s="232"/>
      <c r="P6" s="232"/>
      <c r="Q6" s="232"/>
    </row>
    <row r="7" spans="1:82" ht="12.95" customHeight="1" x14ac:dyDescent="0.25">
      <c r="L7" s="232" t="s">
        <v>6</v>
      </c>
      <c r="M7" s="232"/>
      <c r="N7" s="232"/>
      <c r="O7" s="232"/>
      <c r="P7" s="232"/>
      <c r="Q7" s="232"/>
    </row>
    <row r="8" spans="1:82" ht="12.95" customHeight="1" x14ac:dyDescent="0.25">
      <c r="L8" s="232" t="s">
        <v>7</v>
      </c>
      <c r="M8" s="232"/>
      <c r="N8" s="232"/>
      <c r="O8" s="232"/>
      <c r="P8" s="232"/>
      <c r="Q8" s="232"/>
    </row>
    <row r="9" spans="1:82" ht="12.95" customHeight="1" x14ac:dyDescent="0.25">
      <c r="L9" s="232" t="s">
        <v>8</v>
      </c>
      <c r="M9" s="232"/>
      <c r="N9" s="232"/>
      <c r="O9" s="232"/>
      <c r="P9" s="232"/>
      <c r="Q9" s="232"/>
    </row>
    <row r="11" spans="1:82" ht="18" customHeight="1" x14ac:dyDescent="0.25">
      <c r="A11" s="233" t="s">
        <v>296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</row>
    <row r="12" spans="1:82" ht="18" customHeight="1" x14ac:dyDescent="0.25">
      <c r="B12" s="3" t="s">
        <v>9</v>
      </c>
      <c r="C12" s="234" t="s">
        <v>70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  <row r="13" spans="1:82" ht="12.95" customHeight="1" x14ac:dyDescent="0.25">
      <c r="C13" s="235" t="s">
        <v>10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</row>
    <row r="15" spans="1:82" s="1" customFormat="1" ht="14.1" customHeight="1" x14ac:dyDescent="0.2">
      <c r="A15" s="165" t="s">
        <v>11</v>
      </c>
      <c r="B15" s="165"/>
      <c r="C15" s="165"/>
      <c r="D15" s="165" t="s">
        <v>12</v>
      </c>
      <c r="E15" s="165" t="s">
        <v>13</v>
      </c>
      <c r="F15" s="165"/>
      <c r="G15" s="165"/>
      <c r="H15" s="165" t="s">
        <v>242</v>
      </c>
      <c r="I15" s="165" t="s">
        <v>14</v>
      </c>
      <c r="J15" s="165" t="s">
        <v>15</v>
      </c>
      <c r="K15" s="165" t="s">
        <v>16</v>
      </c>
      <c r="L15" s="165"/>
      <c r="M15" s="165" t="s">
        <v>17</v>
      </c>
      <c r="N15" s="165" t="s">
        <v>18</v>
      </c>
      <c r="O15" s="165"/>
      <c r="P15" s="165"/>
      <c r="Q15" s="165" t="s">
        <v>19</v>
      </c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 t="s">
        <v>20</v>
      </c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 t="s">
        <v>21</v>
      </c>
      <c r="BH15" s="165"/>
      <c r="BI15" s="165"/>
      <c r="BJ15" s="165"/>
      <c r="BK15" s="165"/>
      <c r="BL15" s="165"/>
      <c r="BM15" s="165"/>
      <c r="BN15" s="165"/>
      <c r="BO15" s="165"/>
      <c r="BP15" s="165"/>
      <c r="BQ15" s="159"/>
      <c r="BR15" s="173" t="s">
        <v>22</v>
      </c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</row>
    <row r="16" spans="1:82" ht="134.25" customHeight="1" thickBot="1" x14ac:dyDescent="0.25">
      <c r="A16" s="165"/>
      <c r="B16" s="165"/>
      <c r="C16" s="165"/>
      <c r="D16" s="165"/>
      <c r="E16" s="4" t="s">
        <v>23</v>
      </c>
      <c r="F16" s="4" t="s">
        <v>24</v>
      </c>
      <c r="G16" s="4" t="s">
        <v>25</v>
      </c>
      <c r="H16" s="165"/>
      <c r="I16" s="165"/>
      <c r="J16" s="165"/>
      <c r="K16" s="165"/>
      <c r="L16" s="165"/>
      <c r="M16" s="165"/>
      <c r="N16" s="165" t="s">
        <v>26</v>
      </c>
      <c r="O16" s="165"/>
      <c r="P16" s="4" t="s">
        <v>27</v>
      </c>
      <c r="Q16" s="165" t="s">
        <v>28</v>
      </c>
      <c r="R16" s="165"/>
      <c r="S16" s="165"/>
      <c r="T16" s="165"/>
      <c r="U16" s="165"/>
      <c r="V16" s="165" t="s">
        <v>29</v>
      </c>
      <c r="W16" s="165"/>
      <c r="X16" s="165"/>
      <c r="Y16" s="165" t="s">
        <v>30</v>
      </c>
      <c r="Z16" s="165"/>
      <c r="AA16" s="165"/>
      <c r="AB16" s="165" t="s">
        <v>31</v>
      </c>
      <c r="AC16" s="165"/>
      <c r="AD16" s="165"/>
      <c r="AE16" s="165" t="s">
        <v>32</v>
      </c>
      <c r="AF16" s="165"/>
      <c r="AG16" s="165"/>
      <c r="AH16" s="165" t="s">
        <v>33</v>
      </c>
      <c r="AI16" s="165"/>
      <c r="AJ16" s="165"/>
      <c r="AK16" s="165" t="s">
        <v>34</v>
      </c>
      <c r="AL16" s="165"/>
      <c r="AM16" s="165"/>
      <c r="AN16" s="165"/>
      <c r="AO16" s="165"/>
      <c r="AP16" s="165" t="s">
        <v>35</v>
      </c>
      <c r="AQ16" s="165"/>
      <c r="AR16" s="165"/>
      <c r="AS16" s="165"/>
      <c r="AT16" s="165"/>
      <c r="AU16" s="165" t="s">
        <v>24</v>
      </c>
      <c r="AV16" s="165"/>
      <c r="AW16" s="165"/>
      <c r="AX16" s="165" t="s">
        <v>25</v>
      </c>
      <c r="AY16" s="165"/>
      <c r="AZ16" s="165"/>
      <c r="BA16" s="165"/>
      <c r="BB16" s="165"/>
      <c r="BC16" s="165"/>
      <c r="BD16" s="165" t="s">
        <v>36</v>
      </c>
      <c r="BE16" s="165"/>
      <c r="BF16" s="165"/>
      <c r="BG16" s="165" t="s">
        <v>37</v>
      </c>
      <c r="BH16" s="165"/>
      <c r="BI16" s="165"/>
      <c r="BJ16" s="165"/>
      <c r="BK16" s="165"/>
      <c r="BL16" s="162" t="s">
        <v>38</v>
      </c>
      <c r="BM16" s="162"/>
      <c r="BN16" s="162"/>
      <c r="BO16" s="162"/>
      <c r="BP16" s="162"/>
      <c r="BQ16" s="236"/>
      <c r="BR16" s="237" t="s">
        <v>39</v>
      </c>
      <c r="BS16" s="237"/>
      <c r="BT16" s="237"/>
      <c r="BU16" s="237"/>
      <c r="BV16" s="237" t="s">
        <v>26</v>
      </c>
      <c r="BW16" s="237"/>
      <c r="BX16" s="237"/>
      <c r="BY16" s="237"/>
      <c r="BZ16" s="237"/>
      <c r="CA16" s="237" t="s">
        <v>40</v>
      </c>
      <c r="CB16" s="237"/>
      <c r="CC16" s="237"/>
      <c r="CD16" s="237"/>
    </row>
    <row r="17" spans="1:82" ht="16.5" thickBot="1" x14ac:dyDescent="0.25">
      <c r="A17" s="5">
        <v>1</v>
      </c>
      <c r="B17" s="238"/>
      <c r="C17" s="238"/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238">
        <v>10</v>
      </c>
      <c r="L17" s="238"/>
      <c r="M17" s="5">
        <v>11</v>
      </c>
      <c r="N17" s="238">
        <v>12</v>
      </c>
      <c r="O17" s="238"/>
      <c r="P17" s="5">
        <v>13</v>
      </c>
      <c r="Q17" s="238">
        <v>14</v>
      </c>
      <c r="R17" s="238"/>
      <c r="S17" s="238"/>
      <c r="T17" s="238"/>
      <c r="U17" s="238"/>
      <c r="V17" s="238">
        <v>15</v>
      </c>
      <c r="W17" s="238"/>
      <c r="X17" s="238"/>
      <c r="Y17" s="238">
        <v>16</v>
      </c>
      <c r="Z17" s="238"/>
      <c r="AA17" s="238"/>
      <c r="AB17" s="238">
        <v>17</v>
      </c>
      <c r="AC17" s="238"/>
      <c r="AD17" s="238"/>
      <c r="AE17" s="238">
        <v>18</v>
      </c>
      <c r="AF17" s="238"/>
      <c r="AG17" s="238"/>
      <c r="AH17" s="238">
        <v>19</v>
      </c>
      <c r="AI17" s="238"/>
      <c r="AJ17" s="238"/>
      <c r="AK17" s="238">
        <v>20</v>
      </c>
      <c r="AL17" s="238"/>
      <c r="AM17" s="238"/>
      <c r="AN17" s="238"/>
      <c r="AO17" s="238"/>
      <c r="AP17" s="238">
        <v>21</v>
      </c>
      <c r="AQ17" s="238"/>
      <c r="AR17" s="238"/>
      <c r="AS17" s="238"/>
      <c r="AT17" s="238"/>
      <c r="AU17" s="238">
        <v>22</v>
      </c>
      <c r="AV17" s="238"/>
      <c r="AW17" s="238"/>
      <c r="AX17" s="238">
        <v>23</v>
      </c>
      <c r="AY17" s="238"/>
      <c r="AZ17" s="238"/>
      <c r="BA17" s="238"/>
      <c r="BB17" s="238"/>
      <c r="BC17" s="238"/>
      <c r="BD17" s="238">
        <v>25</v>
      </c>
      <c r="BE17" s="238"/>
      <c r="BF17" s="238"/>
      <c r="BG17" s="238">
        <v>26</v>
      </c>
      <c r="BH17" s="238"/>
      <c r="BI17" s="238"/>
      <c r="BJ17" s="238"/>
      <c r="BK17" s="241"/>
      <c r="BL17" s="242">
        <v>27</v>
      </c>
      <c r="BM17" s="243"/>
      <c r="BN17" s="243"/>
      <c r="BO17" s="243"/>
      <c r="BP17" s="243"/>
      <c r="BQ17" s="244"/>
      <c r="BR17" s="239">
        <v>28</v>
      </c>
      <c r="BS17" s="239"/>
      <c r="BT17" s="239"/>
      <c r="BU17" s="239"/>
      <c r="BV17" s="239">
        <v>29</v>
      </c>
      <c r="BW17" s="239"/>
      <c r="BX17" s="239"/>
      <c r="BY17" s="239"/>
      <c r="BZ17" s="239"/>
      <c r="CA17" s="239">
        <v>30</v>
      </c>
      <c r="CB17" s="239"/>
      <c r="CC17" s="239"/>
      <c r="CD17" s="240"/>
    </row>
    <row r="18" spans="1:82" ht="47.25" x14ac:dyDescent="0.2">
      <c r="A18" s="76" t="s">
        <v>85</v>
      </c>
      <c r="B18" s="8"/>
      <c r="C18" s="9"/>
      <c r="D18" s="4" t="s">
        <v>41</v>
      </c>
      <c r="E18" s="48" t="s">
        <v>42</v>
      </c>
      <c r="F18" s="49">
        <v>7807310966</v>
      </c>
      <c r="G18" s="49">
        <v>780701001</v>
      </c>
      <c r="H18" s="49" t="s">
        <v>75</v>
      </c>
      <c r="I18" s="49" t="s">
        <v>71</v>
      </c>
      <c r="J18" s="47" t="s">
        <v>84</v>
      </c>
      <c r="K18" s="198">
        <v>43087</v>
      </c>
      <c r="L18" s="199"/>
      <c r="M18" s="48" t="s">
        <v>165</v>
      </c>
      <c r="N18" s="198" t="s">
        <v>86</v>
      </c>
      <c r="O18" s="199"/>
      <c r="P18" s="85">
        <v>43098</v>
      </c>
      <c r="Q18" s="231" t="s">
        <v>46</v>
      </c>
      <c r="R18" s="231"/>
      <c r="S18" s="231"/>
      <c r="T18" s="231"/>
      <c r="U18" s="231"/>
      <c r="V18" s="50"/>
      <c r="W18" s="51"/>
      <c r="X18" s="52"/>
      <c r="Y18" s="199" t="s">
        <v>73</v>
      </c>
      <c r="Z18" s="199"/>
      <c r="AA18" s="199"/>
      <c r="AB18" s="246">
        <v>4105583.17</v>
      </c>
      <c r="AC18" s="246"/>
      <c r="AD18" s="246"/>
      <c r="AE18" s="247">
        <v>1</v>
      </c>
      <c r="AF18" s="248"/>
      <c r="AG18" s="249"/>
      <c r="AH18" s="212">
        <v>4105583.17</v>
      </c>
      <c r="AI18" s="212"/>
      <c r="AJ18" s="212"/>
      <c r="AK18" s="231" t="s">
        <v>87</v>
      </c>
      <c r="AL18" s="231"/>
      <c r="AM18" s="231"/>
      <c r="AN18" s="231"/>
      <c r="AO18" s="231"/>
      <c r="AP18" s="231" t="s">
        <v>88</v>
      </c>
      <c r="AQ18" s="231"/>
      <c r="AR18" s="231"/>
      <c r="AS18" s="231"/>
      <c r="AT18" s="231"/>
      <c r="AU18" s="245">
        <v>78390433103</v>
      </c>
      <c r="AV18" s="245"/>
      <c r="AW18" s="245"/>
      <c r="AX18" s="245">
        <v>783901001</v>
      </c>
      <c r="AY18" s="245"/>
      <c r="AZ18" s="245"/>
      <c r="BA18" s="245"/>
      <c r="BB18" s="53"/>
      <c r="BC18" s="54"/>
      <c r="BD18" s="199" t="s">
        <v>89</v>
      </c>
      <c r="BE18" s="199"/>
      <c r="BF18" s="199"/>
      <c r="BG18" s="198">
        <v>43465</v>
      </c>
      <c r="BH18" s="199"/>
      <c r="BI18" s="199"/>
      <c r="BJ18" s="199"/>
      <c r="BK18" s="199"/>
      <c r="BL18" s="165"/>
      <c r="BM18" s="165"/>
      <c r="BN18" s="165"/>
      <c r="BO18" s="165"/>
      <c r="BP18" s="165"/>
      <c r="BQ18" s="16"/>
      <c r="BR18" s="24"/>
      <c r="BS18" s="24"/>
      <c r="BT18" s="24"/>
      <c r="BU18" s="24"/>
      <c r="BV18" s="25"/>
      <c r="BW18" s="25"/>
      <c r="BX18" s="25"/>
      <c r="BY18" s="25"/>
      <c r="BZ18" s="25"/>
      <c r="CA18" s="24"/>
      <c r="CB18" s="24"/>
      <c r="CC18" s="24"/>
      <c r="CD18" s="24"/>
    </row>
    <row r="19" spans="1:82" ht="47.25" x14ac:dyDescent="0.2">
      <c r="A19" s="81" t="s">
        <v>90</v>
      </c>
      <c r="B19" s="8"/>
      <c r="C19" s="9"/>
      <c r="D19" s="4" t="s">
        <v>44</v>
      </c>
      <c r="E19" s="6" t="s">
        <v>42</v>
      </c>
      <c r="F19" s="10">
        <v>7807310966</v>
      </c>
      <c r="G19" s="10">
        <v>780701001</v>
      </c>
      <c r="H19" s="28" t="s">
        <v>75</v>
      </c>
      <c r="I19" s="14" t="s">
        <v>72</v>
      </c>
      <c r="J19" s="82" t="s">
        <v>94</v>
      </c>
      <c r="K19" s="198">
        <v>43088</v>
      </c>
      <c r="L19" s="199"/>
      <c r="M19" s="83" t="s">
        <v>166</v>
      </c>
      <c r="N19" s="164" t="s">
        <v>95</v>
      </c>
      <c r="O19" s="165"/>
      <c r="P19" s="85">
        <v>43098</v>
      </c>
      <c r="Q19" s="166" t="s">
        <v>100</v>
      </c>
      <c r="R19" s="167"/>
      <c r="S19" s="167"/>
      <c r="T19" s="167"/>
      <c r="U19" s="168"/>
      <c r="V19" s="7"/>
      <c r="W19" s="8"/>
      <c r="X19" s="9"/>
      <c r="Y19" s="165" t="s">
        <v>73</v>
      </c>
      <c r="Z19" s="165"/>
      <c r="AA19" s="165"/>
      <c r="AB19" s="177">
        <v>94000</v>
      </c>
      <c r="AC19" s="177"/>
      <c r="AD19" s="177"/>
      <c r="AE19" s="156">
        <v>1</v>
      </c>
      <c r="AF19" s="157"/>
      <c r="AG19" s="158"/>
      <c r="AH19" s="212">
        <v>94000</v>
      </c>
      <c r="AI19" s="212"/>
      <c r="AJ19" s="212"/>
      <c r="AK19" s="171" t="s">
        <v>49</v>
      </c>
      <c r="AL19" s="171"/>
      <c r="AM19" s="171"/>
      <c r="AN19" s="171"/>
      <c r="AO19" s="171"/>
      <c r="AP19" s="171" t="s">
        <v>76</v>
      </c>
      <c r="AQ19" s="171"/>
      <c r="AR19" s="171"/>
      <c r="AS19" s="171"/>
      <c r="AT19" s="171"/>
      <c r="AU19" s="163">
        <v>7804128268</v>
      </c>
      <c r="AV19" s="163"/>
      <c r="AW19" s="163"/>
      <c r="AX19" s="163">
        <v>780401001</v>
      </c>
      <c r="AY19" s="163"/>
      <c r="AZ19" s="163"/>
      <c r="BA19" s="163"/>
      <c r="BB19" s="12"/>
      <c r="BC19" s="11"/>
      <c r="BD19" s="163">
        <v>89219535063</v>
      </c>
      <c r="BE19" s="163"/>
      <c r="BF19" s="163"/>
      <c r="BG19" s="164">
        <v>43465</v>
      </c>
      <c r="BH19" s="165"/>
      <c r="BI19" s="165"/>
      <c r="BJ19" s="165"/>
      <c r="BK19" s="165"/>
      <c r="BL19" s="165"/>
      <c r="BM19" s="165"/>
      <c r="BN19" s="165"/>
      <c r="BO19" s="165"/>
      <c r="BP19" s="165"/>
      <c r="BQ19" s="12"/>
      <c r="BR19" s="26"/>
      <c r="BS19" s="26"/>
      <c r="BT19" s="26"/>
      <c r="BU19" s="26"/>
      <c r="BV19" s="27"/>
      <c r="BW19" s="27"/>
      <c r="BX19" s="27"/>
      <c r="BY19" s="27"/>
      <c r="BZ19" s="27"/>
      <c r="CA19" s="26"/>
      <c r="CB19" s="26"/>
      <c r="CC19" s="26"/>
      <c r="CD19" s="26"/>
    </row>
    <row r="20" spans="1:82" ht="47.25" x14ac:dyDescent="0.2">
      <c r="A20" s="81" t="s">
        <v>91</v>
      </c>
      <c r="B20" s="8"/>
      <c r="C20" s="9"/>
      <c r="D20" s="17">
        <v>42618</v>
      </c>
      <c r="E20" s="13" t="s">
        <v>42</v>
      </c>
      <c r="F20" s="14">
        <v>7807310966</v>
      </c>
      <c r="G20" s="14">
        <v>780701001</v>
      </c>
      <c r="H20" s="28" t="s">
        <v>75</v>
      </c>
      <c r="I20" s="14" t="s">
        <v>103</v>
      </c>
      <c r="J20" s="82" t="s">
        <v>97</v>
      </c>
      <c r="K20" s="164">
        <v>43095</v>
      </c>
      <c r="L20" s="165"/>
      <c r="M20" s="83" t="s">
        <v>167</v>
      </c>
      <c r="N20" s="164" t="s">
        <v>45</v>
      </c>
      <c r="O20" s="165"/>
      <c r="P20" s="86">
        <v>43110</v>
      </c>
      <c r="Q20" s="166" t="s">
        <v>78</v>
      </c>
      <c r="R20" s="167"/>
      <c r="S20" s="167"/>
      <c r="T20" s="167"/>
      <c r="U20" s="168"/>
      <c r="V20" s="7"/>
      <c r="W20" s="8"/>
      <c r="X20" s="9"/>
      <c r="Y20" s="165" t="s">
        <v>73</v>
      </c>
      <c r="Z20" s="165"/>
      <c r="AA20" s="165"/>
      <c r="AB20" s="177">
        <v>5508302</v>
      </c>
      <c r="AC20" s="177"/>
      <c r="AD20" s="177"/>
      <c r="AE20" s="156">
        <v>1</v>
      </c>
      <c r="AF20" s="157"/>
      <c r="AG20" s="158"/>
      <c r="AH20" s="212">
        <f>AB20</f>
        <v>5508302</v>
      </c>
      <c r="AI20" s="212"/>
      <c r="AJ20" s="212"/>
      <c r="AK20" s="166" t="s">
        <v>43</v>
      </c>
      <c r="AL20" s="167"/>
      <c r="AM20" s="167"/>
      <c r="AN20" s="167"/>
      <c r="AO20" s="168"/>
      <c r="AP20" s="171" t="s">
        <v>77</v>
      </c>
      <c r="AQ20" s="171"/>
      <c r="AR20" s="171"/>
      <c r="AS20" s="171"/>
      <c r="AT20" s="171"/>
      <c r="AU20" s="163">
        <v>7805586140</v>
      </c>
      <c r="AV20" s="163"/>
      <c r="AW20" s="163"/>
      <c r="AX20" s="163">
        <v>780501001</v>
      </c>
      <c r="AY20" s="163"/>
      <c r="AZ20" s="163"/>
      <c r="BA20" s="163"/>
      <c r="BB20" s="45"/>
      <c r="BC20" s="11"/>
      <c r="BD20" s="199" t="s">
        <v>96</v>
      </c>
      <c r="BE20" s="199"/>
      <c r="BF20" s="199"/>
      <c r="BG20" s="164">
        <v>43465</v>
      </c>
      <c r="BH20" s="165"/>
      <c r="BI20" s="165"/>
      <c r="BJ20" s="165"/>
      <c r="BK20" s="165"/>
      <c r="BL20" s="164"/>
      <c r="BM20" s="165"/>
      <c r="BN20" s="165"/>
      <c r="BO20" s="165"/>
      <c r="BP20" s="165"/>
      <c r="BQ20" s="23"/>
      <c r="BR20" s="26"/>
      <c r="BS20" s="26"/>
      <c r="BT20" s="26"/>
      <c r="BU20" s="26"/>
      <c r="BV20" s="27"/>
      <c r="BW20" s="27"/>
      <c r="BX20" s="27"/>
      <c r="BY20" s="27"/>
      <c r="BZ20" s="27"/>
      <c r="CA20" s="26"/>
      <c r="CB20" s="26"/>
      <c r="CC20" s="26"/>
      <c r="CD20" s="26"/>
    </row>
    <row r="21" spans="1:82" ht="47.25" x14ac:dyDescent="0.2">
      <c r="A21" s="81"/>
      <c r="B21" s="8"/>
      <c r="C21" s="9"/>
      <c r="D21" s="4" t="s">
        <v>47</v>
      </c>
      <c r="E21" s="6" t="s">
        <v>42</v>
      </c>
      <c r="F21" s="10">
        <v>7807310966</v>
      </c>
      <c r="G21" s="10">
        <v>780701001</v>
      </c>
      <c r="H21" s="28" t="s">
        <v>75</v>
      </c>
      <c r="I21" s="10" t="s">
        <v>79</v>
      </c>
      <c r="J21" s="47"/>
      <c r="K21" s="164">
        <v>43098</v>
      </c>
      <c r="L21" s="165"/>
      <c r="M21" s="44" t="s">
        <v>163</v>
      </c>
      <c r="N21" s="164" t="s">
        <v>48</v>
      </c>
      <c r="O21" s="165"/>
      <c r="P21" s="86">
        <v>43110</v>
      </c>
      <c r="Q21" s="171" t="s">
        <v>98</v>
      </c>
      <c r="R21" s="171"/>
      <c r="S21" s="171"/>
      <c r="T21" s="171"/>
      <c r="U21" s="171"/>
      <c r="V21" s="7"/>
      <c r="W21" s="8"/>
      <c r="X21" s="9"/>
      <c r="Y21" s="165" t="s">
        <v>73</v>
      </c>
      <c r="Z21" s="165"/>
      <c r="AA21" s="165"/>
      <c r="AB21" s="177">
        <v>99000</v>
      </c>
      <c r="AC21" s="177"/>
      <c r="AD21" s="177"/>
      <c r="AE21" s="156">
        <v>1</v>
      </c>
      <c r="AF21" s="157"/>
      <c r="AG21" s="158"/>
      <c r="AH21" s="212">
        <v>99000</v>
      </c>
      <c r="AI21" s="212"/>
      <c r="AJ21" s="212"/>
      <c r="AK21" s="171" t="s">
        <v>49</v>
      </c>
      <c r="AL21" s="171"/>
      <c r="AM21" s="171"/>
      <c r="AN21" s="171"/>
      <c r="AO21" s="171"/>
      <c r="AP21" s="171" t="s">
        <v>76</v>
      </c>
      <c r="AQ21" s="171"/>
      <c r="AR21" s="171"/>
      <c r="AS21" s="171"/>
      <c r="AT21" s="171"/>
      <c r="AU21" s="163">
        <v>7804128268</v>
      </c>
      <c r="AV21" s="163"/>
      <c r="AW21" s="163"/>
      <c r="AX21" s="163">
        <v>780401001</v>
      </c>
      <c r="AY21" s="163"/>
      <c r="AZ21" s="163"/>
      <c r="BA21" s="163"/>
      <c r="BB21" s="12"/>
      <c r="BC21" s="11"/>
      <c r="BD21" s="165" t="s">
        <v>82</v>
      </c>
      <c r="BE21" s="165"/>
      <c r="BF21" s="165"/>
      <c r="BG21" s="164">
        <v>43131</v>
      </c>
      <c r="BH21" s="165"/>
      <c r="BI21" s="165"/>
      <c r="BJ21" s="165"/>
      <c r="BK21" s="165"/>
      <c r="BL21" s="164">
        <v>43131</v>
      </c>
      <c r="BM21" s="165"/>
      <c r="BN21" s="165"/>
      <c r="BO21" s="165"/>
      <c r="BP21" s="165"/>
      <c r="BQ21" s="23"/>
      <c r="BR21" s="26"/>
      <c r="BS21" s="26"/>
      <c r="BT21" s="26"/>
      <c r="BU21" s="26"/>
      <c r="BV21" s="27"/>
      <c r="BW21" s="27"/>
      <c r="BX21" s="27"/>
      <c r="BY21" s="27"/>
      <c r="BZ21" s="27"/>
      <c r="CA21" s="26"/>
      <c r="CB21" s="26"/>
      <c r="CC21" s="26"/>
      <c r="CD21" s="26"/>
    </row>
    <row r="22" spans="1:82" ht="47.25" x14ac:dyDescent="0.2">
      <c r="A22" s="81" t="s">
        <v>102</v>
      </c>
      <c r="B22" s="8"/>
      <c r="C22" s="9"/>
      <c r="D22" s="4" t="s">
        <v>50</v>
      </c>
      <c r="E22" s="6" t="s">
        <v>42</v>
      </c>
      <c r="F22" s="10">
        <v>7807310966</v>
      </c>
      <c r="G22" s="10">
        <v>780701001</v>
      </c>
      <c r="H22" s="28" t="s">
        <v>75</v>
      </c>
      <c r="I22" s="46" t="s">
        <v>103</v>
      </c>
      <c r="J22" s="82" t="s">
        <v>104</v>
      </c>
      <c r="K22" s="164">
        <v>43110</v>
      </c>
      <c r="L22" s="165"/>
      <c r="M22" s="44" t="s">
        <v>168</v>
      </c>
      <c r="N22" s="164" t="s">
        <v>51</v>
      </c>
      <c r="O22" s="165"/>
      <c r="P22" s="86">
        <v>43122</v>
      </c>
      <c r="Q22" s="231" t="s">
        <v>101</v>
      </c>
      <c r="R22" s="231"/>
      <c r="S22" s="231"/>
      <c r="T22" s="231"/>
      <c r="U22" s="231"/>
      <c r="V22" s="7"/>
      <c r="W22" s="8"/>
      <c r="X22" s="9"/>
      <c r="Y22" s="165" t="s">
        <v>73</v>
      </c>
      <c r="Z22" s="165"/>
      <c r="AA22" s="165"/>
      <c r="AB22" s="250">
        <v>3000000</v>
      </c>
      <c r="AC22" s="250"/>
      <c r="AD22" s="250"/>
      <c r="AE22" s="156">
        <v>1</v>
      </c>
      <c r="AF22" s="157"/>
      <c r="AG22" s="158"/>
      <c r="AH22" s="212">
        <v>3000000</v>
      </c>
      <c r="AI22" s="212"/>
      <c r="AJ22" s="212"/>
      <c r="AK22" s="171" t="s">
        <v>99</v>
      </c>
      <c r="AL22" s="171"/>
      <c r="AM22" s="171"/>
      <c r="AN22" s="171"/>
      <c r="AO22" s="171"/>
      <c r="AP22" s="171" t="s">
        <v>57</v>
      </c>
      <c r="AQ22" s="171"/>
      <c r="AR22" s="171"/>
      <c r="AS22" s="171"/>
      <c r="AT22" s="171"/>
      <c r="AU22" s="163">
        <v>7819311788</v>
      </c>
      <c r="AV22" s="163"/>
      <c r="AW22" s="163"/>
      <c r="AX22" s="163">
        <v>472501001</v>
      </c>
      <c r="AY22" s="163"/>
      <c r="AZ22" s="163"/>
      <c r="BA22" s="163"/>
      <c r="BB22" s="12"/>
      <c r="BC22" s="11"/>
      <c r="BD22" s="159" t="s">
        <v>106</v>
      </c>
      <c r="BE22" s="176"/>
      <c r="BF22" s="11"/>
      <c r="BG22" s="164">
        <v>43465</v>
      </c>
      <c r="BH22" s="165"/>
      <c r="BI22" s="165"/>
      <c r="BJ22" s="165"/>
      <c r="BK22" s="165"/>
      <c r="BL22" s="165"/>
      <c r="BM22" s="165"/>
      <c r="BN22" s="165"/>
      <c r="BO22" s="165"/>
      <c r="BP22" s="165"/>
      <c r="BQ22" s="23"/>
      <c r="BR22" s="26"/>
      <c r="BS22" s="26"/>
      <c r="BT22" s="26"/>
      <c r="BU22" s="26"/>
      <c r="BV22" s="27"/>
      <c r="BW22" s="27"/>
      <c r="BX22" s="27"/>
      <c r="BY22" s="27"/>
      <c r="BZ22" s="27"/>
      <c r="CA22" s="26"/>
      <c r="CB22" s="26"/>
      <c r="CC22" s="26"/>
      <c r="CD22" s="26"/>
    </row>
    <row r="23" spans="1:82" ht="47.25" x14ac:dyDescent="0.2">
      <c r="A23" s="81" t="s">
        <v>92</v>
      </c>
      <c r="B23" s="8"/>
      <c r="C23" s="9"/>
      <c r="D23" s="4" t="s">
        <v>52</v>
      </c>
      <c r="E23" s="6" t="s">
        <v>42</v>
      </c>
      <c r="F23" s="10">
        <v>7807310966</v>
      </c>
      <c r="G23" s="10">
        <v>780701001</v>
      </c>
      <c r="H23" s="28" t="s">
        <v>75</v>
      </c>
      <c r="I23" s="14" t="s">
        <v>80</v>
      </c>
      <c r="J23" s="82" t="s">
        <v>105</v>
      </c>
      <c r="K23" s="164">
        <v>43126</v>
      </c>
      <c r="L23" s="165"/>
      <c r="M23" s="6" t="s">
        <v>169</v>
      </c>
      <c r="N23" s="164" t="s">
        <v>53</v>
      </c>
      <c r="O23" s="165"/>
      <c r="P23" s="86">
        <v>43138</v>
      </c>
      <c r="Q23" s="171" t="s">
        <v>61</v>
      </c>
      <c r="R23" s="171"/>
      <c r="S23" s="171"/>
      <c r="T23" s="171"/>
      <c r="U23" s="171"/>
      <c r="V23" s="7"/>
      <c r="W23" s="8"/>
      <c r="X23" s="9"/>
      <c r="Y23" s="165" t="s">
        <v>73</v>
      </c>
      <c r="Z23" s="165"/>
      <c r="AA23" s="165"/>
      <c r="AB23" s="250">
        <v>995000</v>
      </c>
      <c r="AC23" s="250"/>
      <c r="AD23" s="250"/>
      <c r="AE23" s="156">
        <v>1</v>
      </c>
      <c r="AF23" s="157"/>
      <c r="AG23" s="158"/>
      <c r="AH23" s="212">
        <v>995000</v>
      </c>
      <c r="AI23" s="212"/>
      <c r="AJ23" s="212"/>
      <c r="AK23" s="171" t="s">
        <v>49</v>
      </c>
      <c r="AL23" s="171"/>
      <c r="AM23" s="171"/>
      <c r="AN23" s="171"/>
      <c r="AO23" s="171"/>
      <c r="AP23" s="171" t="s">
        <v>76</v>
      </c>
      <c r="AQ23" s="171"/>
      <c r="AR23" s="171"/>
      <c r="AS23" s="171"/>
      <c r="AT23" s="171"/>
      <c r="AU23" s="163">
        <v>7804128268</v>
      </c>
      <c r="AV23" s="163"/>
      <c r="AW23" s="163"/>
      <c r="AX23" s="163">
        <v>780401001</v>
      </c>
      <c r="AY23" s="163"/>
      <c r="AZ23" s="163"/>
      <c r="BA23" s="163"/>
      <c r="BB23" s="12"/>
      <c r="BC23" s="11"/>
      <c r="BD23" s="159" t="s">
        <v>82</v>
      </c>
      <c r="BE23" s="176"/>
      <c r="BF23" s="11"/>
      <c r="BG23" s="164">
        <v>43458</v>
      </c>
      <c r="BH23" s="165"/>
      <c r="BI23" s="165"/>
      <c r="BJ23" s="165"/>
      <c r="BK23" s="165"/>
      <c r="BL23" s="164"/>
      <c r="BM23" s="165"/>
      <c r="BN23" s="165"/>
      <c r="BO23" s="165"/>
      <c r="BP23" s="165"/>
      <c r="BQ23" s="23"/>
      <c r="BR23" s="26"/>
      <c r="BS23" s="26"/>
      <c r="BT23" s="26"/>
      <c r="BU23" s="26"/>
      <c r="BV23" s="27"/>
      <c r="BW23" s="27"/>
      <c r="BX23" s="27"/>
      <c r="BY23" s="27"/>
      <c r="BZ23" s="27"/>
      <c r="CA23" s="26"/>
      <c r="CB23" s="26"/>
      <c r="CC23" s="26"/>
      <c r="CD23" s="26"/>
    </row>
    <row r="24" spans="1:82" ht="47.25" x14ac:dyDescent="0.2">
      <c r="A24" s="81" t="s">
        <v>93</v>
      </c>
      <c r="B24" s="8"/>
      <c r="C24" s="9"/>
      <c r="D24" s="4" t="s">
        <v>52</v>
      </c>
      <c r="E24" s="6" t="s">
        <v>42</v>
      </c>
      <c r="F24" s="10">
        <v>7807310966</v>
      </c>
      <c r="G24" s="10">
        <v>780701001</v>
      </c>
      <c r="H24" s="28" t="s">
        <v>75</v>
      </c>
      <c r="I24" s="46" t="s">
        <v>72</v>
      </c>
      <c r="J24" s="82" t="s">
        <v>107</v>
      </c>
      <c r="K24" s="164">
        <v>43132</v>
      </c>
      <c r="L24" s="165"/>
      <c r="M24" s="81" t="s">
        <v>170</v>
      </c>
      <c r="N24" s="164" t="s">
        <v>54</v>
      </c>
      <c r="O24" s="165"/>
      <c r="P24" s="86">
        <v>43140</v>
      </c>
      <c r="Q24" s="171" t="s">
        <v>108</v>
      </c>
      <c r="R24" s="171"/>
      <c r="S24" s="171"/>
      <c r="T24" s="171"/>
      <c r="U24" s="171"/>
      <c r="V24" s="7"/>
      <c r="W24" s="8"/>
      <c r="X24" s="9"/>
      <c r="Y24" s="165" t="s">
        <v>73</v>
      </c>
      <c r="Z24" s="165"/>
      <c r="AA24" s="165"/>
      <c r="AB24" s="177">
        <v>124103.98</v>
      </c>
      <c r="AC24" s="177"/>
      <c r="AD24" s="177"/>
      <c r="AE24" s="156">
        <v>1</v>
      </c>
      <c r="AF24" s="157"/>
      <c r="AG24" s="158"/>
      <c r="AH24" s="212">
        <v>124103.98</v>
      </c>
      <c r="AI24" s="212"/>
      <c r="AJ24" s="212"/>
      <c r="AK24" s="171" t="s">
        <v>109</v>
      </c>
      <c r="AL24" s="171"/>
      <c r="AM24" s="171"/>
      <c r="AN24" s="171"/>
      <c r="AO24" s="171"/>
      <c r="AP24" s="171" t="s">
        <v>110</v>
      </c>
      <c r="AQ24" s="171"/>
      <c r="AR24" s="171"/>
      <c r="AS24" s="171"/>
      <c r="AT24" s="171"/>
      <c r="AU24" s="163">
        <v>7842010316</v>
      </c>
      <c r="AV24" s="163"/>
      <c r="AW24" s="163"/>
      <c r="AX24" s="163">
        <v>784201001</v>
      </c>
      <c r="AY24" s="163"/>
      <c r="AZ24" s="163"/>
      <c r="BA24" s="163"/>
      <c r="BB24" s="12"/>
      <c r="BC24" s="11"/>
      <c r="BD24" s="159" t="s">
        <v>111</v>
      </c>
      <c r="BE24" s="176"/>
      <c r="BF24" s="11"/>
      <c r="BG24" s="164">
        <v>43465</v>
      </c>
      <c r="BH24" s="165"/>
      <c r="BI24" s="165"/>
      <c r="BJ24" s="165"/>
      <c r="BK24" s="165"/>
      <c r="BL24" s="165"/>
      <c r="BM24" s="165"/>
      <c r="BN24" s="165"/>
      <c r="BO24" s="165"/>
      <c r="BP24" s="165"/>
      <c r="BQ24" s="23"/>
      <c r="BR24" s="26"/>
      <c r="BS24" s="26"/>
      <c r="BT24" s="26"/>
      <c r="BU24" s="26"/>
      <c r="BV24" s="27"/>
      <c r="BW24" s="27"/>
      <c r="BX24" s="27"/>
      <c r="BY24" s="27"/>
      <c r="BZ24" s="27"/>
      <c r="CA24" s="26"/>
      <c r="CB24" s="26"/>
      <c r="CC24" s="26"/>
      <c r="CD24" s="26"/>
    </row>
    <row r="25" spans="1:82" ht="26.1" customHeight="1" x14ac:dyDescent="0.2">
      <c r="A25" s="194" t="s">
        <v>112</v>
      </c>
      <c r="B25" s="171"/>
      <c r="C25" s="171"/>
      <c r="D25" s="165" t="s">
        <v>55</v>
      </c>
      <c r="E25" s="171" t="s">
        <v>42</v>
      </c>
      <c r="F25" s="163">
        <v>7807310966</v>
      </c>
      <c r="G25" s="163">
        <v>780701001</v>
      </c>
      <c r="H25" s="163" t="s">
        <v>75</v>
      </c>
      <c r="I25" s="163" t="s">
        <v>71</v>
      </c>
      <c r="J25" s="162" t="s">
        <v>113</v>
      </c>
      <c r="K25" s="164">
        <v>43146</v>
      </c>
      <c r="L25" s="165"/>
      <c r="M25" s="171" t="s">
        <v>171</v>
      </c>
      <c r="N25" s="164" t="s">
        <v>114</v>
      </c>
      <c r="O25" s="165"/>
      <c r="P25" s="255">
        <v>43171</v>
      </c>
      <c r="Q25" s="256" t="s">
        <v>115</v>
      </c>
      <c r="R25" s="257"/>
      <c r="S25" s="257"/>
      <c r="T25" s="257"/>
      <c r="U25" s="258"/>
      <c r="V25" s="7"/>
      <c r="W25" s="8"/>
      <c r="X25" s="9"/>
      <c r="Y25" s="236" t="s">
        <v>73</v>
      </c>
      <c r="Z25" s="201"/>
      <c r="AA25" s="265"/>
      <c r="AB25" s="209">
        <v>1736496.98</v>
      </c>
      <c r="AC25" s="210"/>
      <c r="AD25" s="211"/>
      <c r="AE25" s="274">
        <v>1</v>
      </c>
      <c r="AF25" s="275"/>
      <c r="AG25" s="276"/>
      <c r="AH25" s="213">
        <v>1736496.98</v>
      </c>
      <c r="AI25" s="214"/>
      <c r="AJ25" s="215"/>
      <c r="AK25" s="222" t="s">
        <v>116</v>
      </c>
      <c r="AL25" s="223"/>
      <c r="AM25" s="223"/>
      <c r="AN25" s="223"/>
      <c r="AO25" s="224"/>
      <c r="AP25" s="222" t="s">
        <v>117</v>
      </c>
      <c r="AQ25" s="223"/>
      <c r="AR25" s="223"/>
      <c r="AS25" s="223"/>
      <c r="AT25" s="224"/>
      <c r="AU25" s="163">
        <v>7807175072</v>
      </c>
      <c r="AV25" s="163"/>
      <c r="AW25" s="163"/>
      <c r="AX25" s="163">
        <v>780701001</v>
      </c>
      <c r="AY25" s="163"/>
      <c r="AZ25" s="163"/>
      <c r="BA25" s="163"/>
      <c r="BB25" s="165"/>
      <c r="BC25" s="165"/>
      <c r="BD25" s="165" t="s">
        <v>118</v>
      </c>
      <c r="BE25" s="165"/>
      <c r="BF25" s="165"/>
      <c r="BG25" s="164">
        <v>43312</v>
      </c>
      <c r="BH25" s="165"/>
      <c r="BI25" s="165"/>
      <c r="BJ25" s="165"/>
      <c r="BK25" s="165"/>
      <c r="BL25" s="200">
        <v>43312</v>
      </c>
      <c r="BM25" s="201"/>
      <c r="BN25" s="201"/>
      <c r="BO25" s="201"/>
      <c r="BP25" s="201"/>
      <c r="BQ25" s="202"/>
      <c r="BR25" s="253"/>
      <c r="BS25" s="253"/>
      <c r="BT25" s="253"/>
      <c r="BU25" s="253"/>
      <c r="BV25" s="254"/>
      <c r="BW25" s="254"/>
      <c r="BX25" s="254"/>
      <c r="BY25" s="254"/>
      <c r="BZ25" s="254"/>
      <c r="CA25" s="253"/>
      <c r="CB25" s="253"/>
      <c r="CC25" s="253"/>
      <c r="CD25" s="253"/>
    </row>
    <row r="26" spans="1:82" ht="14.25" customHeight="1" x14ac:dyDescent="0.2">
      <c r="A26" s="251"/>
      <c r="B26" s="171"/>
      <c r="C26" s="171"/>
      <c r="D26" s="165"/>
      <c r="E26" s="171"/>
      <c r="F26" s="163"/>
      <c r="G26" s="163"/>
      <c r="H26" s="163"/>
      <c r="I26" s="163"/>
      <c r="J26" s="252"/>
      <c r="K26" s="165"/>
      <c r="L26" s="165"/>
      <c r="M26" s="171"/>
      <c r="N26" s="165"/>
      <c r="O26" s="165"/>
      <c r="P26" s="171"/>
      <c r="Q26" s="259"/>
      <c r="R26" s="260"/>
      <c r="S26" s="260"/>
      <c r="T26" s="260"/>
      <c r="U26" s="261"/>
      <c r="V26" s="7"/>
      <c r="W26" s="8"/>
      <c r="X26" s="9"/>
      <c r="Y26" s="203"/>
      <c r="Z26" s="204"/>
      <c r="AA26" s="266"/>
      <c r="AB26" s="268"/>
      <c r="AC26" s="269"/>
      <c r="AD26" s="270"/>
      <c r="AE26" s="277"/>
      <c r="AF26" s="278"/>
      <c r="AG26" s="279"/>
      <c r="AH26" s="216"/>
      <c r="AI26" s="217"/>
      <c r="AJ26" s="218"/>
      <c r="AK26" s="225"/>
      <c r="AL26" s="226"/>
      <c r="AM26" s="226"/>
      <c r="AN26" s="226"/>
      <c r="AO26" s="227"/>
      <c r="AP26" s="225"/>
      <c r="AQ26" s="226"/>
      <c r="AR26" s="226"/>
      <c r="AS26" s="226"/>
      <c r="AT26" s="227"/>
      <c r="AU26" s="163"/>
      <c r="AV26" s="163"/>
      <c r="AW26" s="163"/>
      <c r="AX26" s="163"/>
      <c r="AY26" s="163"/>
      <c r="AZ26" s="163"/>
      <c r="BA26" s="163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203"/>
      <c r="BM26" s="204"/>
      <c r="BN26" s="204"/>
      <c r="BO26" s="204"/>
      <c r="BP26" s="204"/>
      <c r="BQ26" s="205"/>
      <c r="BR26" s="253"/>
      <c r="BS26" s="253"/>
      <c r="BT26" s="253"/>
      <c r="BU26" s="253"/>
      <c r="BV26" s="254"/>
      <c r="BW26" s="254"/>
      <c r="BX26" s="254"/>
      <c r="BY26" s="254"/>
      <c r="BZ26" s="254"/>
      <c r="CA26" s="253"/>
      <c r="CB26" s="253"/>
      <c r="CC26" s="253"/>
      <c r="CD26" s="253"/>
    </row>
    <row r="27" spans="1:82" ht="25.5" hidden="1" customHeight="1" x14ac:dyDescent="0.2">
      <c r="A27" s="251"/>
      <c r="B27" s="171"/>
      <c r="C27" s="171"/>
      <c r="D27" s="165"/>
      <c r="E27" s="171"/>
      <c r="F27" s="163"/>
      <c r="G27" s="163"/>
      <c r="H27" s="163"/>
      <c r="I27" s="163"/>
      <c r="J27" s="252"/>
      <c r="K27" s="165"/>
      <c r="L27" s="165"/>
      <c r="M27" s="171"/>
      <c r="N27" s="165"/>
      <c r="O27" s="165"/>
      <c r="P27" s="171"/>
      <c r="Q27" s="259"/>
      <c r="R27" s="260"/>
      <c r="S27" s="260"/>
      <c r="T27" s="260"/>
      <c r="U27" s="261"/>
      <c r="V27" s="7"/>
      <c r="W27" s="8"/>
      <c r="X27" s="9"/>
      <c r="Y27" s="203"/>
      <c r="Z27" s="204"/>
      <c r="AA27" s="266"/>
      <c r="AB27" s="268"/>
      <c r="AC27" s="269"/>
      <c r="AD27" s="270"/>
      <c r="AE27" s="277"/>
      <c r="AF27" s="278"/>
      <c r="AG27" s="279"/>
      <c r="AH27" s="216"/>
      <c r="AI27" s="217"/>
      <c r="AJ27" s="218"/>
      <c r="AK27" s="225"/>
      <c r="AL27" s="226"/>
      <c r="AM27" s="226"/>
      <c r="AN27" s="226"/>
      <c r="AO27" s="227"/>
      <c r="AP27" s="225"/>
      <c r="AQ27" s="226"/>
      <c r="AR27" s="226"/>
      <c r="AS27" s="226"/>
      <c r="AT27" s="227"/>
      <c r="AU27" s="163"/>
      <c r="AV27" s="163"/>
      <c r="AW27" s="163"/>
      <c r="AX27" s="163"/>
      <c r="AY27" s="163"/>
      <c r="AZ27" s="163"/>
      <c r="BA27" s="163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203"/>
      <c r="BM27" s="204"/>
      <c r="BN27" s="204"/>
      <c r="BO27" s="204"/>
      <c r="BP27" s="204"/>
      <c r="BQ27" s="205"/>
      <c r="BR27" s="253"/>
      <c r="BS27" s="253"/>
      <c r="BT27" s="253"/>
      <c r="BU27" s="253"/>
      <c r="BV27" s="254"/>
      <c r="BW27" s="254"/>
      <c r="BX27" s="254"/>
      <c r="BY27" s="254"/>
      <c r="BZ27" s="254"/>
      <c r="CA27" s="253"/>
      <c r="CB27" s="253"/>
      <c r="CC27" s="253"/>
      <c r="CD27" s="253"/>
    </row>
    <row r="28" spans="1:82" ht="15.75" x14ac:dyDescent="0.2">
      <c r="A28" s="188"/>
      <c r="B28" s="171"/>
      <c r="C28" s="171"/>
      <c r="D28" s="165"/>
      <c r="E28" s="171"/>
      <c r="F28" s="163"/>
      <c r="G28" s="163"/>
      <c r="H28" s="163"/>
      <c r="I28" s="163"/>
      <c r="J28" s="175"/>
      <c r="K28" s="165"/>
      <c r="L28" s="165"/>
      <c r="M28" s="171"/>
      <c r="N28" s="165"/>
      <c r="O28" s="165"/>
      <c r="P28" s="171"/>
      <c r="Q28" s="262"/>
      <c r="R28" s="263"/>
      <c r="S28" s="263"/>
      <c r="T28" s="263"/>
      <c r="U28" s="264"/>
      <c r="V28" s="7"/>
      <c r="W28" s="8"/>
      <c r="X28" s="9"/>
      <c r="Y28" s="206"/>
      <c r="Z28" s="207"/>
      <c r="AA28" s="267"/>
      <c r="AB28" s="271"/>
      <c r="AC28" s="272"/>
      <c r="AD28" s="273"/>
      <c r="AE28" s="280"/>
      <c r="AF28" s="281"/>
      <c r="AG28" s="282"/>
      <c r="AH28" s="219"/>
      <c r="AI28" s="220"/>
      <c r="AJ28" s="221"/>
      <c r="AK28" s="228"/>
      <c r="AL28" s="229"/>
      <c r="AM28" s="229"/>
      <c r="AN28" s="229"/>
      <c r="AO28" s="230"/>
      <c r="AP28" s="228"/>
      <c r="AQ28" s="229"/>
      <c r="AR28" s="229"/>
      <c r="AS28" s="229"/>
      <c r="AT28" s="230"/>
      <c r="AU28" s="163"/>
      <c r="AV28" s="163"/>
      <c r="AW28" s="163"/>
      <c r="AX28" s="163"/>
      <c r="AY28" s="163"/>
      <c r="AZ28" s="163"/>
      <c r="BA28" s="163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206"/>
      <c r="BM28" s="207"/>
      <c r="BN28" s="207"/>
      <c r="BO28" s="207"/>
      <c r="BP28" s="207"/>
      <c r="BQ28" s="208"/>
      <c r="BR28" s="253"/>
      <c r="BS28" s="253"/>
      <c r="BT28" s="253"/>
      <c r="BU28" s="253"/>
      <c r="BV28" s="254"/>
      <c r="BW28" s="254"/>
      <c r="BX28" s="254"/>
      <c r="BY28" s="254"/>
      <c r="BZ28" s="254"/>
      <c r="CA28" s="253"/>
      <c r="CB28" s="253"/>
      <c r="CC28" s="253"/>
      <c r="CD28" s="253"/>
    </row>
    <row r="29" spans="1:82" ht="63" x14ac:dyDescent="0.2">
      <c r="A29" s="6" t="s">
        <v>125</v>
      </c>
      <c r="B29" s="8"/>
      <c r="C29" s="9"/>
      <c r="D29" s="4" t="s">
        <v>56</v>
      </c>
      <c r="E29" s="6" t="s">
        <v>42</v>
      </c>
      <c r="F29" s="10">
        <v>7807310966</v>
      </c>
      <c r="G29" s="10">
        <v>780701001</v>
      </c>
      <c r="H29" s="28" t="s">
        <v>75</v>
      </c>
      <c r="I29" s="84" t="s">
        <v>124</v>
      </c>
      <c r="J29" s="4" t="s">
        <v>123</v>
      </c>
      <c r="K29" s="164">
        <v>43159</v>
      </c>
      <c r="L29" s="165"/>
      <c r="M29" s="6" t="s">
        <v>121</v>
      </c>
      <c r="N29" s="164" t="s">
        <v>119</v>
      </c>
      <c r="O29" s="165"/>
      <c r="P29" s="86">
        <v>43171</v>
      </c>
      <c r="Q29" s="231" t="s">
        <v>126</v>
      </c>
      <c r="R29" s="231"/>
      <c r="S29" s="231"/>
      <c r="T29" s="231"/>
      <c r="U29" s="231"/>
      <c r="V29" s="7"/>
      <c r="W29" s="8"/>
      <c r="X29" s="9"/>
      <c r="Y29" s="165" t="s">
        <v>73</v>
      </c>
      <c r="Z29" s="165"/>
      <c r="AA29" s="165"/>
      <c r="AB29" s="177">
        <v>139490</v>
      </c>
      <c r="AC29" s="177"/>
      <c r="AD29" s="177"/>
      <c r="AE29" s="156">
        <v>1</v>
      </c>
      <c r="AF29" s="157"/>
      <c r="AG29" s="158"/>
      <c r="AH29" s="212">
        <v>139490</v>
      </c>
      <c r="AI29" s="212"/>
      <c r="AJ29" s="212"/>
      <c r="AK29" s="171" t="s">
        <v>127</v>
      </c>
      <c r="AL29" s="171"/>
      <c r="AM29" s="171"/>
      <c r="AN29" s="171"/>
      <c r="AO29" s="171"/>
      <c r="AP29" s="171" t="s">
        <v>128</v>
      </c>
      <c r="AQ29" s="171"/>
      <c r="AR29" s="171"/>
      <c r="AS29" s="171"/>
      <c r="AT29" s="171"/>
      <c r="AU29" s="163">
        <v>781442411400</v>
      </c>
      <c r="AV29" s="163"/>
      <c r="AW29" s="163"/>
      <c r="AX29" s="163"/>
      <c r="AY29" s="163"/>
      <c r="AZ29" s="163"/>
      <c r="BA29" s="163"/>
      <c r="BB29" s="29"/>
      <c r="BC29" s="11"/>
      <c r="BD29" s="163" t="s">
        <v>129</v>
      </c>
      <c r="BE29" s="163"/>
      <c r="BF29" s="163"/>
      <c r="BG29" s="164">
        <v>43189</v>
      </c>
      <c r="BH29" s="165"/>
      <c r="BI29" s="165"/>
      <c r="BJ29" s="165"/>
      <c r="BK29" s="165"/>
      <c r="BL29" s="164">
        <v>43189</v>
      </c>
      <c r="BM29" s="165"/>
      <c r="BN29" s="165"/>
      <c r="BO29" s="165"/>
      <c r="BP29" s="165"/>
      <c r="BQ29" s="23"/>
      <c r="BR29" s="26"/>
      <c r="BS29" s="26"/>
      <c r="BT29" s="26"/>
      <c r="BU29" s="26"/>
      <c r="BV29" s="27"/>
      <c r="BW29" s="27"/>
      <c r="BX29" s="27"/>
      <c r="BY29" s="27"/>
      <c r="BZ29" s="27"/>
      <c r="CA29" s="26"/>
      <c r="CB29" s="26"/>
      <c r="CC29" s="26"/>
      <c r="CD29" s="26"/>
    </row>
    <row r="30" spans="1:82" ht="47.25" x14ac:dyDescent="0.2">
      <c r="A30" s="6" t="s">
        <v>130</v>
      </c>
      <c r="B30" s="8"/>
      <c r="C30" s="9"/>
      <c r="D30" s="4" t="s">
        <v>58</v>
      </c>
      <c r="E30" s="6" t="s">
        <v>42</v>
      </c>
      <c r="F30" s="10">
        <v>7807310966</v>
      </c>
      <c r="G30" s="10">
        <v>780701001</v>
      </c>
      <c r="H30" s="28" t="s">
        <v>75</v>
      </c>
      <c r="I30" s="10" t="s">
        <v>103</v>
      </c>
      <c r="J30" s="55" t="s">
        <v>122</v>
      </c>
      <c r="K30" s="164">
        <v>43159</v>
      </c>
      <c r="L30" s="165"/>
      <c r="M30" s="56" t="s">
        <v>131</v>
      </c>
      <c r="N30" s="164" t="s">
        <v>120</v>
      </c>
      <c r="O30" s="165"/>
      <c r="P30" s="86">
        <v>43171</v>
      </c>
      <c r="Q30" s="171" t="s">
        <v>132</v>
      </c>
      <c r="R30" s="171"/>
      <c r="S30" s="171"/>
      <c r="T30" s="171"/>
      <c r="U30" s="171"/>
      <c r="V30" s="7"/>
      <c r="W30" s="8"/>
      <c r="X30" s="9"/>
      <c r="Y30" s="165" t="s">
        <v>74</v>
      </c>
      <c r="Z30" s="165"/>
      <c r="AA30" s="165"/>
      <c r="AB30" s="177">
        <v>3470768</v>
      </c>
      <c r="AC30" s="177"/>
      <c r="AD30" s="177"/>
      <c r="AE30" s="156">
        <v>1</v>
      </c>
      <c r="AF30" s="157"/>
      <c r="AG30" s="158"/>
      <c r="AH30" s="212">
        <v>3470768</v>
      </c>
      <c r="AI30" s="212"/>
      <c r="AJ30" s="212"/>
      <c r="AK30" s="171" t="s">
        <v>133</v>
      </c>
      <c r="AL30" s="171"/>
      <c r="AM30" s="171"/>
      <c r="AN30" s="171"/>
      <c r="AO30" s="171"/>
      <c r="AP30" s="171" t="s">
        <v>134</v>
      </c>
      <c r="AQ30" s="171"/>
      <c r="AR30" s="171"/>
      <c r="AS30" s="171"/>
      <c r="AT30" s="171"/>
      <c r="AU30" s="163">
        <v>7813490594</v>
      </c>
      <c r="AV30" s="163"/>
      <c r="AW30" s="163"/>
      <c r="AX30" s="163">
        <v>781301001</v>
      </c>
      <c r="AY30" s="163"/>
      <c r="AZ30" s="163"/>
      <c r="BA30" s="163"/>
      <c r="BB30" s="12"/>
      <c r="BC30" s="11"/>
      <c r="BD30" s="165" t="s">
        <v>135</v>
      </c>
      <c r="BE30" s="165"/>
      <c r="BF30" s="165"/>
      <c r="BG30" s="164">
        <v>43458</v>
      </c>
      <c r="BH30" s="165"/>
      <c r="BI30" s="165"/>
      <c r="BJ30" s="165"/>
      <c r="BK30" s="165"/>
      <c r="BL30" s="164"/>
      <c r="BM30" s="165"/>
      <c r="BN30" s="165"/>
      <c r="BO30" s="165"/>
      <c r="BP30" s="165"/>
      <c r="BQ30" s="23"/>
      <c r="BR30" s="26"/>
      <c r="BS30" s="26"/>
      <c r="BT30" s="26"/>
      <c r="BU30" s="26"/>
      <c r="BV30" s="27"/>
      <c r="BW30" s="27"/>
      <c r="BX30" s="27"/>
      <c r="BY30" s="27"/>
      <c r="BZ30" s="27"/>
      <c r="CA30" s="26"/>
      <c r="CB30" s="26"/>
      <c r="CC30" s="26"/>
      <c r="CD30" s="26"/>
    </row>
    <row r="31" spans="1:82" ht="47.25" x14ac:dyDescent="0.2">
      <c r="A31" s="87" t="s">
        <v>140</v>
      </c>
      <c r="B31" s="8"/>
      <c r="C31" s="9"/>
      <c r="D31" s="4" t="s">
        <v>66</v>
      </c>
      <c r="E31" s="6" t="s">
        <v>42</v>
      </c>
      <c r="F31" s="10">
        <v>7807310966</v>
      </c>
      <c r="G31" s="10">
        <v>780701001</v>
      </c>
      <c r="H31" s="28" t="s">
        <v>75</v>
      </c>
      <c r="I31" s="57" t="s">
        <v>79</v>
      </c>
      <c r="J31" s="88" t="s">
        <v>138</v>
      </c>
      <c r="K31" s="164">
        <v>43171</v>
      </c>
      <c r="L31" s="165"/>
      <c r="M31" s="87" t="s">
        <v>164</v>
      </c>
      <c r="N31" s="164" t="s">
        <v>136</v>
      </c>
      <c r="O31" s="165"/>
      <c r="P31" s="89">
        <v>43178</v>
      </c>
      <c r="Q31" s="171" t="s">
        <v>141</v>
      </c>
      <c r="R31" s="171"/>
      <c r="S31" s="171"/>
      <c r="T31" s="171"/>
      <c r="U31" s="171"/>
      <c r="V31" s="7"/>
      <c r="W31" s="8"/>
      <c r="X31" s="9"/>
      <c r="Y31" s="165" t="s">
        <v>74</v>
      </c>
      <c r="Z31" s="165"/>
      <c r="AA31" s="165"/>
      <c r="AB31" s="295">
        <v>200000</v>
      </c>
      <c r="AC31" s="296"/>
      <c r="AD31" s="297"/>
      <c r="AE31" s="156">
        <v>1</v>
      </c>
      <c r="AF31" s="157"/>
      <c r="AG31" s="158"/>
      <c r="AH31" s="212">
        <v>200000</v>
      </c>
      <c r="AI31" s="212"/>
      <c r="AJ31" s="212"/>
      <c r="AK31" s="171" t="s">
        <v>143</v>
      </c>
      <c r="AL31" s="171"/>
      <c r="AM31" s="171"/>
      <c r="AN31" s="171"/>
      <c r="AO31" s="171"/>
      <c r="AP31" s="171" t="s">
        <v>144</v>
      </c>
      <c r="AQ31" s="171"/>
      <c r="AR31" s="171"/>
      <c r="AS31" s="171"/>
      <c r="AT31" s="171"/>
      <c r="AU31" s="163">
        <v>7816400486</v>
      </c>
      <c r="AV31" s="163"/>
      <c r="AW31" s="163"/>
      <c r="AX31" s="163">
        <v>781601001</v>
      </c>
      <c r="AY31" s="163"/>
      <c r="AZ31" s="163"/>
      <c r="BA31" s="163"/>
      <c r="BB31" s="12"/>
      <c r="BC31" s="11"/>
      <c r="BD31" s="165" t="s">
        <v>83</v>
      </c>
      <c r="BE31" s="165"/>
      <c r="BF31" s="165"/>
      <c r="BG31" s="164">
        <v>43189</v>
      </c>
      <c r="BH31" s="165"/>
      <c r="BI31" s="165"/>
      <c r="BJ31" s="165"/>
      <c r="BK31" s="165"/>
      <c r="BL31" s="164">
        <v>43185</v>
      </c>
      <c r="BM31" s="165"/>
      <c r="BN31" s="165"/>
      <c r="BO31" s="165"/>
      <c r="BP31" s="165"/>
      <c r="BQ31" s="23"/>
      <c r="BR31" s="26"/>
      <c r="BS31" s="26"/>
      <c r="BT31" s="26"/>
      <c r="BU31" s="26"/>
      <c r="BV31" s="27"/>
      <c r="BW31" s="27"/>
      <c r="BX31" s="27"/>
      <c r="BY31" s="27"/>
      <c r="BZ31" s="27"/>
      <c r="CA31" s="26"/>
      <c r="CB31" s="26"/>
      <c r="CC31" s="26"/>
      <c r="CD31" s="26"/>
    </row>
    <row r="32" spans="1:82" ht="21" customHeight="1" x14ac:dyDescent="0.2">
      <c r="A32" s="171" t="s">
        <v>244</v>
      </c>
      <c r="B32" s="171"/>
      <c r="C32" s="171"/>
      <c r="D32" s="165" t="s">
        <v>59</v>
      </c>
      <c r="E32" s="171" t="s">
        <v>42</v>
      </c>
      <c r="F32" s="163">
        <v>7807310966</v>
      </c>
      <c r="G32" s="163">
        <v>780701001</v>
      </c>
      <c r="H32" s="163" t="s">
        <v>75</v>
      </c>
      <c r="I32" s="163" t="s">
        <v>79</v>
      </c>
      <c r="J32" s="165" t="s">
        <v>139</v>
      </c>
      <c r="K32" s="164">
        <v>43171</v>
      </c>
      <c r="L32" s="165"/>
      <c r="M32" s="171" t="s">
        <v>163</v>
      </c>
      <c r="N32" s="164" t="s">
        <v>137</v>
      </c>
      <c r="O32" s="165"/>
      <c r="P32" s="255">
        <v>43178</v>
      </c>
      <c r="Q32" s="283" t="s">
        <v>142</v>
      </c>
      <c r="R32" s="284"/>
      <c r="S32" s="284"/>
      <c r="T32" s="284"/>
      <c r="U32" s="285"/>
      <c r="V32" s="7"/>
      <c r="W32" s="8"/>
      <c r="X32" s="9"/>
      <c r="Y32" s="236" t="s">
        <v>74</v>
      </c>
      <c r="Z32" s="201"/>
      <c r="AA32" s="265"/>
      <c r="AB32" s="209">
        <v>304000</v>
      </c>
      <c r="AC32" s="210"/>
      <c r="AD32" s="211"/>
      <c r="AE32" s="274">
        <v>1</v>
      </c>
      <c r="AF32" s="275"/>
      <c r="AG32" s="276"/>
      <c r="AH32" s="213">
        <v>304000</v>
      </c>
      <c r="AI32" s="214"/>
      <c r="AJ32" s="215"/>
      <c r="AK32" s="171" t="s">
        <v>145</v>
      </c>
      <c r="AL32" s="171"/>
      <c r="AM32" s="171"/>
      <c r="AN32" s="171"/>
      <c r="AO32" s="171"/>
      <c r="AP32" s="171" t="s">
        <v>146</v>
      </c>
      <c r="AQ32" s="171"/>
      <c r="AR32" s="171"/>
      <c r="AS32" s="171"/>
      <c r="AT32" s="171"/>
      <c r="AU32" s="163">
        <v>7842126617</v>
      </c>
      <c r="AV32" s="163"/>
      <c r="AW32" s="163"/>
      <c r="AX32" s="163">
        <v>784201001</v>
      </c>
      <c r="AY32" s="163"/>
      <c r="AZ32" s="163"/>
      <c r="BA32" s="163"/>
      <c r="BB32" s="165">
        <f t="shared" ref="BB32" si="0">BB53</f>
        <v>0</v>
      </c>
      <c r="BC32" s="165"/>
      <c r="BD32" s="165" t="s">
        <v>81</v>
      </c>
      <c r="BE32" s="165"/>
      <c r="BF32" s="165"/>
      <c r="BG32" s="164">
        <v>43189</v>
      </c>
      <c r="BH32" s="165"/>
      <c r="BI32" s="165"/>
      <c r="BJ32" s="165"/>
      <c r="BK32" s="165"/>
      <c r="BL32" s="200">
        <v>43185</v>
      </c>
      <c r="BM32" s="201"/>
      <c r="BN32" s="201"/>
      <c r="BO32" s="201"/>
      <c r="BP32" s="201"/>
      <c r="BQ32" s="202"/>
      <c r="BR32" s="253"/>
      <c r="BS32" s="253"/>
      <c r="BT32" s="253"/>
      <c r="BU32" s="253"/>
      <c r="BV32" s="254"/>
      <c r="BW32" s="254"/>
      <c r="BX32" s="254"/>
      <c r="BY32" s="254"/>
      <c r="BZ32" s="254"/>
      <c r="CA32" s="253"/>
      <c r="CB32" s="253"/>
      <c r="CC32" s="253"/>
      <c r="CD32" s="253"/>
    </row>
    <row r="33" spans="1:82" ht="21" customHeight="1" x14ac:dyDescent="0.2">
      <c r="A33" s="171"/>
      <c r="B33" s="171"/>
      <c r="C33" s="171"/>
      <c r="D33" s="165"/>
      <c r="E33" s="171"/>
      <c r="F33" s="163"/>
      <c r="G33" s="163"/>
      <c r="H33" s="163"/>
      <c r="I33" s="163"/>
      <c r="J33" s="165"/>
      <c r="K33" s="165"/>
      <c r="L33" s="165"/>
      <c r="M33" s="171"/>
      <c r="N33" s="165"/>
      <c r="O33" s="165"/>
      <c r="P33" s="171"/>
      <c r="Q33" s="286"/>
      <c r="R33" s="287"/>
      <c r="S33" s="287"/>
      <c r="T33" s="287"/>
      <c r="U33" s="288"/>
      <c r="V33" s="7"/>
      <c r="W33" s="8"/>
      <c r="X33" s="9"/>
      <c r="Y33" s="203"/>
      <c r="Z33" s="204"/>
      <c r="AA33" s="266"/>
      <c r="AB33" s="268"/>
      <c r="AC33" s="269"/>
      <c r="AD33" s="270"/>
      <c r="AE33" s="277"/>
      <c r="AF33" s="278"/>
      <c r="AG33" s="279"/>
      <c r="AH33" s="216"/>
      <c r="AI33" s="217"/>
      <c r="AJ33" s="218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63"/>
      <c r="AV33" s="163"/>
      <c r="AW33" s="163"/>
      <c r="AX33" s="163"/>
      <c r="AY33" s="163"/>
      <c r="AZ33" s="163"/>
      <c r="BA33" s="163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203"/>
      <c r="BM33" s="204"/>
      <c r="BN33" s="204"/>
      <c r="BO33" s="204"/>
      <c r="BP33" s="204"/>
      <c r="BQ33" s="205"/>
      <c r="BR33" s="253"/>
      <c r="BS33" s="253"/>
      <c r="BT33" s="253"/>
      <c r="BU33" s="253"/>
      <c r="BV33" s="254"/>
      <c r="BW33" s="254"/>
      <c r="BX33" s="254"/>
      <c r="BY33" s="254"/>
      <c r="BZ33" s="254"/>
      <c r="CA33" s="253"/>
      <c r="CB33" s="253"/>
      <c r="CC33" s="253"/>
      <c r="CD33" s="253"/>
    </row>
    <row r="34" spans="1:82" ht="15.75" x14ac:dyDescent="0.2">
      <c r="A34" s="171"/>
      <c r="B34" s="171"/>
      <c r="C34" s="171"/>
      <c r="D34" s="165"/>
      <c r="E34" s="171"/>
      <c r="F34" s="163"/>
      <c r="G34" s="163"/>
      <c r="H34" s="163"/>
      <c r="I34" s="163"/>
      <c r="J34" s="165"/>
      <c r="K34" s="165"/>
      <c r="L34" s="165"/>
      <c r="M34" s="171"/>
      <c r="N34" s="165"/>
      <c r="O34" s="165"/>
      <c r="P34" s="171"/>
      <c r="Q34" s="289"/>
      <c r="R34" s="290"/>
      <c r="S34" s="290"/>
      <c r="T34" s="290"/>
      <c r="U34" s="291"/>
      <c r="V34" s="7"/>
      <c r="W34" s="8"/>
      <c r="X34" s="9"/>
      <c r="Y34" s="206"/>
      <c r="Z34" s="207"/>
      <c r="AA34" s="267"/>
      <c r="AB34" s="271"/>
      <c r="AC34" s="272"/>
      <c r="AD34" s="273"/>
      <c r="AE34" s="280"/>
      <c r="AF34" s="281"/>
      <c r="AG34" s="282"/>
      <c r="AH34" s="219"/>
      <c r="AI34" s="220"/>
      <c r="AJ34" s="22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63"/>
      <c r="AV34" s="163"/>
      <c r="AW34" s="163"/>
      <c r="AX34" s="163"/>
      <c r="AY34" s="163"/>
      <c r="AZ34" s="163"/>
      <c r="BA34" s="163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206"/>
      <c r="BM34" s="207"/>
      <c r="BN34" s="207"/>
      <c r="BO34" s="207"/>
      <c r="BP34" s="207"/>
      <c r="BQ34" s="208"/>
      <c r="BR34" s="253"/>
      <c r="BS34" s="253"/>
      <c r="BT34" s="253"/>
      <c r="BU34" s="253"/>
      <c r="BV34" s="254"/>
      <c r="BW34" s="254"/>
      <c r="BX34" s="254"/>
      <c r="BY34" s="254"/>
      <c r="BZ34" s="254"/>
      <c r="CA34" s="253"/>
      <c r="CB34" s="253"/>
      <c r="CC34" s="253"/>
      <c r="CD34" s="253"/>
    </row>
    <row r="35" spans="1:82" ht="47.25" x14ac:dyDescent="0.2">
      <c r="A35" s="6" t="s">
        <v>155</v>
      </c>
      <c r="B35" s="8"/>
      <c r="C35" s="9"/>
      <c r="D35" s="4" t="s">
        <v>60</v>
      </c>
      <c r="E35" s="6" t="s">
        <v>42</v>
      </c>
      <c r="F35" s="10">
        <v>7807310966</v>
      </c>
      <c r="G35" s="10">
        <v>780701001</v>
      </c>
      <c r="H35" s="28" t="s">
        <v>75</v>
      </c>
      <c r="I35" s="10" t="s">
        <v>103</v>
      </c>
      <c r="J35" s="4" t="s">
        <v>173</v>
      </c>
      <c r="K35" s="164">
        <v>43166</v>
      </c>
      <c r="L35" s="165"/>
      <c r="M35" s="56" t="s">
        <v>172</v>
      </c>
      <c r="N35" s="164" t="s">
        <v>147</v>
      </c>
      <c r="O35" s="165"/>
      <c r="P35" s="90">
        <v>43179</v>
      </c>
      <c r="Q35" s="292" t="s">
        <v>162</v>
      </c>
      <c r="R35" s="292"/>
      <c r="S35" s="292"/>
      <c r="T35" s="292"/>
      <c r="U35" s="292"/>
      <c r="V35" s="7"/>
      <c r="W35" s="8"/>
      <c r="X35" s="9"/>
      <c r="Y35" s="165" t="s">
        <v>74</v>
      </c>
      <c r="Z35" s="165"/>
      <c r="AA35" s="165"/>
      <c r="AB35" s="177">
        <v>3036400</v>
      </c>
      <c r="AC35" s="177"/>
      <c r="AD35" s="177"/>
      <c r="AE35" s="156">
        <v>1</v>
      </c>
      <c r="AF35" s="157"/>
      <c r="AG35" s="158"/>
      <c r="AH35" s="212">
        <f>AB35</f>
        <v>3036400</v>
      </c>
      <c r="AI35" s="212"/>
      <c r="AJ35" s="212"/>
      <c r="AK35" s="171" t="s">
        <v>192</v>
      </c>
      <c r="AL35" s="171"/>
      <c r="AM35" s="171"/>
      <c r="AN35" s="171"/>
      <c r="AP35" s="171" t="s">
        <v>161</v>
      </c>
      <c r="AQ35" s="171"/>
      <c r="AR35" s="171"/>
      <c r="AS35" s="171"/>
      <c r="AT35" s="171"/>
      <c r="AU35" s="163">
        <v>5503153355</v>
      </c>
      <c r="AV35" s="163"/>
      <c r="AW35" s="163"/>
      <c r="AX35" s="163">
        <v>550301001</v>
      </c>
      <c r="AY35" s="163"/>
      <c r="AZ35" s="163"/>
      <c r="BA35" s="163"/>
      <c r="BB35" s="12"/>
      <c r="BC35" s="11"/>
      <c r="BD35" s="163" t="s">
        <v>160</v>
      </c>
      <c r="BE35" s="163"/>
      <c r="BF35" s="163"/>
      <c r="BG35" s="164">
        <v>43458</v>
      </c>
      <c r="BH35" s="165"/>
      <c r="BI35" s="165"/>
      <c r="BJ35" s="165"/>
      <c r="BK35" s="165"/>
      <c r="BL35" s="165"/>
      <c r="BM35" s="165"/>
      <c r="BN35" s="165"/>
      <c r="BO35" s="165"/>
      <c r="BP35" s="165"/>
      <c r="BQ35" s="23"/>
      <c r="BR35" s="26"/>
      <c r="BS35" s="26"/>
      <c r="BT35" s="26"/>
      <c r="BU35" s="26"/>
      <c r="BV35" s="27"/>
      <c r="BW35" s="27"/>
      <c r="BX35" s="27"/>
      <c r="BY35" s="27"/>
      <c r="BZ35" s="27"/>
      <c r="CA35" s="26"/>
      <c r="CB35" s="26"/>
      <c r="CC35" s="26"/>
      <c r="CD35" s="26"/>
    </row>
    <row r="36" spans="1:82" ht="62.25" customHeight="1" x14ac:dyDescent="0.2">
      <c r="A36" s="70" t="s">
        <v>156</v>
      </c>
      <c r="B36" s="62"/>
      <c r="C36" s="63"/>
      <c r="D36" s="58" t="s">
        <v>60</v>
      </c>
      <c r="E36" s="60" t="s">
        <v>42</v>
      </c>
      <c r="F36" s="64">
        <v>7807310966</v>
      </c>
      <c r="G36" s="64">
        <v>780701001</v>
      </c>
      <c r="H36" s="64" t="s">
        <v>75</v>
      </c>
      <c r="I36" s="64" t="s">
        <v>72</v>
      </c>
      <c r="J36" s="58" t="s">
        <v>174</v>
      </c>
      <c r="K36" s="164">
        <v>43164</v>
      </c>
      <c r="L36" s="165"/>
      <c r="M36" s="60" t="s">
        <v>158</v>
      </c>
      <c r="N36" s="164" t="s">
        <v>148</v>
      </c>
      <c r="O36" s="165"/>
      <c r="P36" s="90">
        <v>43193</v>
      </c>
      <c r="Q36" s="231" t="s">
        <v>159</v>
      </c>
      <c r="R36" s="231"/>
      <c r="S36" s="231"/>
      <c r="T36" s="231"/>
      <c r="U36" s="231"/>
      <c r="V36" s="61"/>
      <c r="W36" s="62"/>
      <c r="X36" s="63"/>
      <c r="Y36" s="165" t="s">
        <v>74</v>
      </c>
      <c r="Z36" s="165"/>
      <c r="AA36" s="165"/>
      <c r="AB36" s="177">
        <v>448950</v>
      </c>
      <c r="AC36" s="177"/>
      <c r="AD36" s="177"/>
      <c r="AE36" s="163">
        <v>1</v>
      </c>
      <c r="AF36" s="163"/>
      <c r="AG36" s="163"/>
      <c r="AH36" s="212">
        <v>448950</v>
      </c>
      <c r="AI36" s="212"/>
      <c r="AJ36" s="212"/>
      <c r="AK36" s="171" t="s">
        <v>127</v>
      </c>
      <c r="AL36" s="171"/>
      <c r="AM36" s="171"/>
      <c r="AN36" s="171"/>
      <c r="AO36" s="171"/>
      <c r="AP36" s="171" t="s">
        <v>128</v>
      </c>
      <c r="AQ36" s="171"/>
      <c r="AR36" s="171"/>
      <c r="AS36" s="171"/>
      <c r="AT36" s="171"/>
      <c r="AU36" s="163">
        <v>781442411400</v>
      </c>
      <c r="AV36" s="163"/>
      <c r="AW36" s="163"/>
      <c r="AX36" s="163"/>
      <c r="AY36" s="163"/>
      <c r="AZ36" s="163"/>
      <c r="BA36" s="163"/>
      <c r="BB36" s="59"/>
      <c r="BC36" s="11"/>
      <c r="BD36" s="159" t="s">
        <v>129</v>
      </c>
      <c r="BE36" s="176"/>
      <c r="BF36" s="11"/>
      <c r="BG36" s="164">
        <v>43224</v>
      </c>
      <c r="BH36" s="165"/>
      <c r="BI36" s="165"/>
      <c r="BJ36" s="165"/>
      <c r="BK36" s="165"/>
      <c r="BL36" s="164">
        <v>43213</v>
      </c>
      <c r="BM36" s="165"/>
      <c r="BN36" s="165"/>
      <c r="BO36" s="165"/>
      <c r="BP36" s="165"/>
      <c r="BQ36" s="59"/>
      <c r="BR36" s="65"/>
      <c r="BS36" s="65"/>
      <c r="BT36" s="65"/>
      <c r="BU36" s="65"/>
      <c r="BV36" s="66"/>
      <c r="BW36" s="66"/>
      <c r="BX36" s="66"/>
      <c r="BY36" s="66"/>
      <c r="BZ36" s="66"/>
      <c r="CA36" s="65"/>
      <c r="CB36" s="65"/>
      <c r="CC36" s="65"/>
      <c r="CD36" s="65"/>
    </row>
    <row r="37" spans="1:82" ht="47.25" x14ac:dyDescent="0.2">
      <c r="A37" s="70" t="s">
        <v>154</v>
      </c>
      <c r="B37" s="8"/>
      <c r="C37" s="9"/>
      <c r="D37" s="4" t="s">
        <v>60</v>
      </c>
      <c r="E37" s="6" t="s">
        <v>42</v>
      </c>
      <c r="F37" s="10">
        <v>7807310966</v>
      </c>
      <c r="G37" s="10">
        <v>780701001</v>
      </c>
      <c r="H37" s="28" t="s">
        <v>75</v>
      </c>
      <c r="I37" s="10" t="s">
        <v>80</v>
      </c>
      <c r="J37" s="67" t="s">
        <v>157</v>
      </c>
      <c r="K37" s="164">
        <v>43180</v>
      </c>
      <c r="L37" s="165"/>
      <c r="M37" s="6" t="s">
        <v>150</v>
      </c>
      <c r="N37" s="164" t="s">
        <v>149</v>
      </c>
      <c r="O37" s="165"/>
      <c r="P37" s="90">
        <v>43195</v>
      </c>
      <c r="Q37" s="171" t="s">
        <v>151</v>
      </c>
      <c r="R37" s="171"/>
      <c r="S37" s="171"/>
      <c r="T37" s="171"/>
      <c r="U37" s="171"/>
      <c r="V37" s="7"/>
      <c r="W37" s="8"/>
      <c r="X37" s="9"/>
      <c r="Y37" s="165" t="s">
        <v>74</v>
      </c>
      <c r="Z37" s="165"/>
      <c r="AA37" s="165"/>
      <c r="AB37" s="177">
        <v>345365.02</v>
      </c>
      <c r="AC37" s="177"/>
      <c r="AD37" s="177"/>
      <c r="AE37" s="163">
        <v>1</v>
      </c>
      <c r="AF37" s="163"/>
      <c r="AG37" s="163"/>
      <c r="AH37" s="212">
        <v>345365.02</v>
      </c>
      <c r="AI37" s="212"/>
      <c r="AJ37" s="212"/>
      <c r="AK37" s="171" t="s">
        <v>152</v>
      </c>
      <c r="AL37" s="171"/>
      <c r="AM37" s="171"/>
      <c r="AN37" s="171"/>
      <c r="AO37" s="171"/>
      <c r="AP37" s="171" t="s">
        <v>153</v>
      </c>
      <c r="AQ37" s="171"/>
      <c r="AR37" s="171"/>
      <c r="AS37" s="171"/>
      <c r="AT37" s="171"/>
      <c r="AU37" s="163">
        <v>7807364802</v>
      </c>
      <c r="AV37" s="163"/>
      <c r="AW37" s="163"/>
      <c r="AX37" s="163">
        <v>780701001</v>
      </c>
      <c r="AY37" s="163"/>
      <c r="AZ37" s="163"/>
      <c r="BA37" s="163"/>
      <c r="BB37" s="12"/>
      <c r="BC37" s="11"/>
      <c r="BD37" s="159" t="s">
        <v>182</v>
      </c>
      <c r="BE37" s="176"/>
      <c r="BF37" s="11"/>
      <c r="BG37" s="164">
        <v>43312</v>
      </c>
      <c r="BH37" s="165"/>
      <c r="BI37" s="165"/>
      <c r="BJ37" s="165"/>
      <c r="BK37" s="165"/>
      <c r="BL37" s="164">
        <v>43312</v>
      </c>
      <c r="BM37" s="165"/>
      <c r="BN37" s="165"/>
      <c r="BO37" s="165"/>
      <c r="BP37" s="165"/>
      <c r="BQ37" s="23"/>
      <c r="BR37" s="26"/>
      <c r="BS37" s="26"/>
      <c r="BT37" s="26"/>
      <c r="BU37" s="26"/>
      <c r="BV37" s="27"/>
      <c r="BW37" s="27"/>
      <c r="BX37" s="27"/>
      <c r="BY37" s="27"/>
      <c r="BZ37" s="27"/>
      <c r="CA37" s="26"/>
      <c r="CB37" s="26"/>
      <c r="CC37" s="26"/>
      <c r="CD37" s="26"/>
    </row>
    <row r="38" spans="1:82" ht="47.25" x14ac:dyDescent="0.2">
      <c r="A38" s="70" t="s">
        <v>183</v>
      </c>
      <c r="B38" s="8"/>
      <c r="C38" s="9"/>
      <c r="D38" s="4" t="s">
        <v>63</v>
      </c>
      <c r="E38" s="6" t="s">
        <v>42</v>
      </c>
      <c r="F38" s="10">
        <v>7807310966</v>
      </c>
      <c r="G38" s="10">
        <v>780701001</v>
      </c>
      <c r="H38" s="94" t="s">
        <v>75</v>
      </c>
      <c r="I38" s="69" t="s">
        <v>103</v>
      </c>
      <c r="J38" s="67" t="s">
        <v>175</v>
      </c>
      <c r="K38" s="164">
        <v>43165</v>
      </c>
      <c r="L38" s="165"/>
      <c r="M38" s="68" t="s">
        <v>176</v>
      </c>
      <c r="N38" s="164" t="s">
        <v>177</v>
      </c>
      <c r="O38" s="165"/>
      <c r="P38" s="91">
        <v>43206</v>
      </c>
      <c r="Q38" s="231" t="s">
        <v>178</v>
      </c>
      <c r="R38" s="231"/>
      <c r="S38" s="231"/>
      <c r="V38" s="7"/>
      <c r="W38" s="8"/>
      <c r="X38" s="9"/>
      <c r="Y38" s="165" t="s">
        <v>74</v>
      </c>
      <c r="Z38" s="165"/>
      <c r="AA38" s="165"/>
      <c r="AB38" s="177">
        <v>15861570.890000001</v>
      </c>
      <c r="AC38" s="177"/>
      <c r="AD38" s="177"/>
      <c r="AE38" s="163">
        <v>1</v>
      </c>
      <c r="AF38" s="163"/>
      <c r="AG38" s="163"/>
      <c r="AH38" s="212">
        <v>15861570.890000001</v>
      </c>
      <c r="AI38" s="212"/>
      <c r="AJ38" s="212"/>
      <c r="AK38" s="171" t="s">
        <v>179</v>
      </c>
      <c r="AL38" s="171"/>
      <c r="AM38" s="171"/>
      <c r="AN38" s="171"/>
      <c r="AO38" s="171"/>
      <c r="AP38" s="171" t="s">
        <v>180</v>
      </c>
      <c r="AQ38" s="171"/>
      <c r="AR38" s="171"/>
      <c r="AS38" s="171"/>
      <c r="AT38" s="171"/>
      <c r="AU38" s="163">
        <v>7807101899</v>
      </c>
      <c r="AV38" s="163"/>
      <c r="AW38" s="163"/>
      <c r="AX38" s="163">
        <v>780701001</v>
      </c>
      <c r="AY38" s="163"/>
      <c r="AZ38" s="163"/>
      <c r="BA38" s="163"/>
      <c r="BB38" s="12"/>
      <c r="BC38" s="11"/>
      <c r="BD38" s="163" t="s">
        <v>181</v>
      </c>
      <c r="BE38" s="163"/>
      <c r="BF38" s="163"/>
      <c r="BG38" s="164">
        <v>43419</v>
      </c>
      <c r="BH38" s="165"/>
      <c r="BI38" s="165"/>
      <c r="BJ38" s="165"/>
      <c r="BK38" s="165"/>
      <c r="BL38" s="164">
        <v>43362</v>
      </c>
      <c r="BM38" s="165"/>
      <c r="BN38" s="165"/>
      <c r="BO38" s="165"/>
      <c r="BP38" s="165"/>
      <c r="BQ38" s="23"/>
      <c r="BR38" s="26"/>
      <c r="BS38" s="26"/>
      <c r="BT38" s="26"/>
      <c r="BU38" s="26"/>
      <c r="BV38" s="27"/>
      <c r="BW38" s="27"/>
      <c r="BX38" s="27"/>
      <c r="BY38" s="27"/>
      <c r="BZ38" s="27"/>
      <c r="CA38" s="26"/>
      <c r="CB38" s="26"/>
      <c r="CC38" s="26"/>
      <c r="CD38" s="26"/>
    </row>
    <row r="39" spans="1:82" ht="47.25" x14ac:dyDescent="0.2">
      <c r="A39" s="96" t="s">
        <v>200</v>
      </c>
      <c r="B39" s="171"/>
      <c r="C39" s="171"/>
      <c r="D39" s="88" t="s">
        <v>64</v>
      </c>
      <c r="E39" s="92" t="s">
        <v>42</v>
      </c>
      <c r="F39" s="94">
        <v>7807310967</v>
      </c>
      <c r="G39" s="94">
        <v>780701001</v>
      </c>
      <c r="H39" s="94" t="s">
        <v>75</v>
      </c>
      <c r="I39" s="94" t="s">
        <v>103</v>
      </c>
      <c r="J39" s="93" t="s">
        <v>197</v>
      </c>
      <c r="K39" s="164">
        <v>43218</v>
      </c>
      <c r="L39" s="165"/>
      <c r="M39" s="92" t="s">
        <v>187</v>
      </c>
      <c r="N39" s="164" t="s">
        <v>184</v>
      </c>
      <c r="O39" s="165"/>
      <c r="P39" s="95">
        <v>43230</v>
      </c>
      <c r="Q39" s="166" t="s">
        <v>190</v>
      </c>
      <c r="R39" s="167"/>
      <c r="S39" s="167"/>
      <c r="T39" s="167"/>
      <c r="U39" s="168"/>
      <c r="V39" s="7"/>
      <c r="W39" s="8"/>
      <c r="X39" s="9"/>
      <c r="Y39" s="236" t="s">
        <v>74</v>
      </c>
      <c r="Z39" s="201"/>
      <c r="AA39" s="265"/>
      <c r="AB39" s="209">
        <v>2500000</v>
      </c>
      <c r="AC39" s="210"/>
      <c r="AD39" s="211"/>
      <c r="AE39" s="274">
        <v>1</v>
      </c>
      <c r="AF39" s="275"/>
      <c r="AG39" s="276"/>
      <c r="AH39" s="209">
        <v>2500000</v>
      </c>
      <c r="AI39" s="210"/>
      <c r="AJ39" s="211"/>
      <c r="AK39" s="171" t="s">
        <v>192</v>
      </c>
      <c r="AL39" s="171"/>
      <c r="AM39" s="171"/>
      <c r="AN39" s="171"/>
      <c r="AP39" s="171" t="s">
        <v>161</v>
      </c>
      <c r="AQ39" s="171"/>
      <c r="AR39" s="171"/>
      <c r="AS39" s="171"/>
      <c r="AT39" s="171"/>
      <c r="AU39" s="163">
        <v>5503153355</v>
      </c>
      <c r="AV39" s="163"/>
      <c r="AW39" s="163"/>
      <c r="AX39" s="163">
        <v>550301001</v>
      </c>
      <c r="AY39" s="163"/>
      <c r="AZ39" s="163"/>
      <c r="BA39" s="163"/>
      <c r="BB39" s="165"/>
      <c r="BC39" s="165"/>
      <c r="BD39" s="165" t="s">
        <v>160</v>
      </c>
      <c r="BE39" s="165"/>
      <c r="BF39" s="165"/>
      <c r="BG39" s="164">
        <v>43444</v>
      </c>
      <c r="BH39" s="165"/>
      <c r="BI39" s="165"/>
      <c r="BJ39" s="165"/>
      <c r="BK39" s="165"/>
      <c r="BL39" s="200">
        <v>43432</v>
      </c>
      <c r="BM39" s="201"/>
      <c r="BN39" s="201"/>
      <c r="BO39" s="201"/>
      <c r="BP39" s="201"/>
      <c r="BQ39" s="202"/>
      <c r="BR39" s="253"/>
      <c r="BS39" s="253"/>
      <c r="BT39" s="253"/>
      <c r="BU39" s="253"/>
      <c r="BV39" s="254"/>
      <c r="BW39" s="254"/>
      <c r="BX39" s="254"/>
      <c r="BY39" s="254"/>
      <c r="BZ39" s="254"/>
      <c r="CA39" s="253"/>
      <c r="CB39" s="253"/>
      <c r="CC39" s="253"/>
      <c r="CD39" s="253"/>
    </row>
    <row r="40" spans="1:82" ht="49.5" customHeight="1" x14ac:dyDescent="0.2">
      <c r="A40" s="96" t="s">
        <v>201</v>
      </c>
      <c r="B40" s="8"/>
      <c r="C40" s="9"/>
      <c r="D40" s="4" t="s">
        <v>65</v>
      </c>
      <c r="E40" s="92" t="s">
        <v>42</v>
      </c>
      <c r="F40" s="94">
        <v>7807310968</v>
      </c>
      <c r="G40" s="94">
        <v>780701001</v>
      </c>
      <c r="H40" s="94" t="s">
        <v>75</v>
      </c>
      <c r="I40" s="94" t="s">
        <v>103</v>
      </c>
      <c r="J40" s="93" t="s">
        <v>198</v>
      </c>
      <c r="K40" s="293">
        <v>43218</v>
      </c>
      <c r="L40" s="165"/>
      <c r="M40" s="92" t="s">
        <v>187</v>
      </c>
      <c r="N40" s="164" t="s">
        <v>185</v>
      </c>
      <c r="O40" s="165"/>
      <c r="P40" s="95">
        <v>43230</v>
      </c>
      <c r="Q40" s="171" t="s">
        <v>191</v>
      </c>
      <c r="R40" s="171"/>
      <c r="S40" s="171"/>
      <c r="T40" s="171"/>
      <c r="U40" s="171"/>
      <c r="V40" s="7"/>
      <c r="W40" s="8"/>
      <c r="X40" s="9"/>
      <c r="Y40" s="165" t="s">
        <v>74</v>
      </c>
      <c r="Z40" s="165"/>
      <c r="AA40" s="165"/>
      <c r="AB40" s="177">
        <v>787440.86</v>
      </c>
      <c r="AC40" s="177"/>
      <c r="AD40" s="177"/>
      <c r="AE40" s="163">
        <v>1</v>
      </c>
      <c r="AF40" s="163"/>
      <c r="AG40" s="163"/>
      <c r="AH40" s="177">
        <v>787440.86</v>
      </c>
      <c r="AI40" s="177"/>
      <c r="AJ40" s="177"/>
      <c r="AK40" s="171" t="s">
        <v>194</v>
      </c>
      <c r="AL40" s="171"/>
      <c r="AM40" s="171"/>
      <c r="AN40" s="171"/>
      <c r="AO40" s="171"/>
      <c r="AP40" s="171" t="s">
        <v>195</v>
      </c>
      <c r="AQ40" s="171"/>
      <c r="AR40" s="171"/>
      <c r="AS40" s="171"/>
      <c r="AT40" s="171"/>
      <c r="AU40" s="163">
        <v>7807290043</v>
      </c>
      <c r="AV40" s="163"/>
      <c r="AW40" s="163"/>
      <c r="AX40" s="163">
        <v>780701001</v>
      </c>
      <c r="AY40" s="163"/>
      <c r="AZ40" s="163"/>
      <c r="BA40" s="163"/>
      <c r="BB40" s="12"/>
      <c r="BC40" s="11"/>
      <c r="BD40" s="159" t="s">
        <v>196</v>
      </c>
      <c r="BE40" s="176"/>
      <c r="BF40" s="11"/>
      <c r="BG40" s="164">
        <v>43301</v>
      </c>
      <c r="BH40" s="165"/>
      <c r="BI40" s="165"/>
      <c r="BJ40" s="165"/>
      <c r="BK40" s="165"/>
      <c r="BL40" s="164">
        <v>43296</v>
      </c>
      <c r="BM40" s="165"/>
      <c r="BN40" s="165"/>
      <c r="BO40" s="165"/>
      <c r="BP40" s="165"/>
      <c r="BQ40" s="23"/>
      <c r="BR40" s="26"/>
      <c r="BS40" s="26"/>
      <c r="BT40" s="26"/>
      <c r="BU40" s="26"/>
      <c r="BV40" s="27"/>
      <c r="BW40" s="27"/>
      <c r="BX40" s="27"/>
      <c r="BY40" s="27"/>
      <c r="BZ40" s="27"/>
      <c r="CA40" s="26"/>
      <c r="CB40" s="26"/>
      <c r="CC40" s="26"/>
      <c r="CD40" s="26"/>
    </row>
    <row r="41" spans="1:82" ht="47.25" x14ac:dyDescent="0.2">
      <c r="A41" s="96" t="s">
        <v>202</v>
      </c>
      <c r="B41" s="8"/>
      <c r="C41" s="9"/>
      <c r="D41" s="4" t="s">
        <v>62</v>
      </c>
      <c r="E41" s="92" t="s">
        <v>42</v>
      </c>
      <c r="F41" s="94">
        <v>7807310969</v>
      </c>
      <c r="G41" s="94">
        <v>780701001</v>
      </c>
      <c r="H41" s="28" t="s">
        <v>75</v>
      </c>
      <c r="I41" s="71" t="s">
        <v>71</v>
      </c>
      <c r="J41" s="93" t="s">
        <v>199</v>
      </c>
      <c r="K41" s="293">
        <v>43223</v>
      </c>
      <c r="L41" s="165"/>
      <c r="M41" s="92" t="s">
        <v>188</v>
      </c>
      <c r="N41" s="164" t="s">
        <v>186</v>
      </c>
      <c r="O41" s="165"/>
      <c r="P41" s="95">
        <v>43235</v>
      </c>
      <c r="Q41" s="231" t="s">
        <v>189</v>
      </c>
      <c r="R41" s="231"/>
      <c r="S41" s="231"/>
      <c r="T41" s="231"/>
      <c r="U41" s="231"/>
      <c r="V41" s="7"/>
      <c r="W41" s="8"/>
      <c r="X41" s="9"/>
      <c r="Y41" s="165" t="s">
        <v>74</v>
      </c>
      <c r="Z41" s="165"/>
      <c r="AA41" s="165"/>
      <c r="AB41" s="177">
        <v>6771270.3700000001</v>
      </c>
      <c r="AC41" s="177"/>
      <c r="AD41" s="177"/>
      <c r="AE41" s="163">
        <v>1</v>
      </c>
      <c r="AF41" s="163"/>
      <c r="AG41" s="163"/>
      <c r="AH41" s="177">
        <f>AB41</f>
        <v>6771270.3700000001</v>
      </c>
      <c r="AI41" s="177"/>
      <c r="AJ41" s="177"/>
      <c r="AK41" s="171" t="s">
        <v>193</v>
      </c>
      <c r="AL41" s="171"/>
      <c r="AM41" s="171"/>
      <c r="AN41" s="171"/>
      <c r="AO41" s="171"/>
      <c r="AP41" s="171" t="s">
        <v>203</v>
      </c>
      <c r="AQ41" s="171"/>
      <c r="AR41" s="171"/>
      <c r="AS41" s="171"/>
      <c r="AT41" s="171"/>
      <c r="AU41" s="163">
        <v>7811677903</v>
      </c>
      <c r="AV41" s="163"/>
      <c r="AW41" s="163"/>
      <c r="AX41" s="163">
        <v>781101001</v>
      </c>
      <c r="AY41" s="163"/>
      <c r="AZ41" s="163"/>
      <c r="BA41" s="163"/>
      <c r="BB41" s="12"/>
      <c r="BC41" s="11"/>
      <c r="BD41" s="159" t="s">
        <v>233</v>
      </c>
      <c r="BE41" s="176"/>
      <c r="BF41" s="11"/>
      <c r="BG41" s="164">
        <v>43419</v>
      </c>
      <c r="BH41" s="165"/>
      <c r="BI41" s="165"/>
      <c r="BJ41" s="165"/>
      <c r="BK41" s="165"/>
      <c r="BL41" s="164">
        <v>43390</v>
      </c>
      <c r="BM41" s="165"/>
      <c r="BN41" s="165"/>
      <c r="BO41" s="165"/>
      <c r="BP41" s="165"/>
      <c r="BQ41" s="23"/>
      <c r="BR41" s="26"/>
      <c r="BS41" s="26"/>
      <c r="BT41" s="26"/>
      <c r="BU41" s="26"/>
      <c r="BV41" s="27"/>
      <c r="BW41" s="27"/>
      <c r="BX41" s="27"/>
      <c r="BY41" s="27"/>
      <c r="BZ41" s="27"/>
      <c r="CA41" s="26"/>
      <c r="CB41" s="26"/>
      <c r="CC41" s="26"/>
      <c r="CD41" s="26"/>
    </row>
    <row r="42" spans="1:82" ht="47.25" x14ac:dyDescent="0.2">
      <c r="A42" s="100" t="s">
        <v>208</v>
      </c>
      <c r="B42" s="8"/>
      <c r="C42" s="9"/>
      <c r="D42" s="4" t="s">
        <v>67</v>
      </c>
      <c r="E42" s="98" t="s">
        <v>42</v>
      </c>
      <c r="F42" s="99">
        <v>7807310969</v>
      </c>
      <c r="G42" s="99">
        <v>780701001</v>
      </c>
      <c r="H42" s="99" t="s">
        <v>75</v>
      </c>
      <c r="I42" s="14" t="s">
        <v>80</v>
      </c>
      <c r="J42" s="97" t="s">
        <v>207</v>
      </c>
      <c r="K42" s="164">
        <v>43236</v>
      </c>
      <c r="L42" s="165"/>
      <c r="M42" s="98" t="s">
        <v>205</v>
      </c>
      <c r="N42" s="164" t="s">
        <v>204</v>
      </c>
      <c r="O42" s="165"/>
      <c r="P42" s="101">
        <v>43248</v>
      </c>
      <c r="Q42" s="171" t="s">
        <v>206</v>
      </c>
      <c r="R42" s="171"/>
      <c r="S42" s="171"/>
      <c r="T42" s="171"/>
      <c r="U42" s="171"/>
      <c r="V42" s="73"/>
      <c r="W42" s="74"/>
      <c r="X42" s="75"/>
      <c r="Y42" s="165" t="s">
        <v>74</v>
      </c>
      <c r="Z42" s="165"/>
      <c r="AA42" s="165"/>
      <c r="AB42" s="177">
        <v>363267.15</v>
      </c>
      <c r="AC42" s="177"/>
      <c r="AD42" s="177"/>
      <c r="AE42" s="156">
        <v>1</v>
      </c>
      <c r="AF42" s="157"/>
      <c r="AG42" s="158"/>
      <c r="AH42" s="177">
        <f>AB42</f>
        <v>363267.15</v>
      </c>
      <c r="AI42" s="177"/>
      <c r="AJ42" s="177"/>
      <c r="AK42" s="171" t="s">
        <v>152</v>
      </c>
      <c r="AL42" s="171"/>
      <c r="AM42" s="171"/>
      <c r="AN42" s="171"/>
      <c r="AO42" s="171"/>
      <c r="AP42" s="171" t="s">
        <v>153</v>
      </c>
      <c r="AQ42" s="171"/>
      <c r="AR42" s="171"/>
      <c r="AS42" s="171"/>
      <c r="AT42" s="171"/>
      <c r="AU42" s="163">
        <v>7807364802</v>
      </c>
      <c r="AV42" s="163"/>
      <c r="AW42" s="163"/>
      <c r="AX42" s="163">
        <v>780701001</v>
      </c>
      <c r="AY42" s="163"/>
      <c r="AZ42" s="163"/>
      <c r="BA42" s="163"/>
      <c r="BB42" s="72"/>
      <c r="BC42" s="11"/>
      <c r="BD42" s="165" t="s">
        <v>182</v>
      </c>
      <c r="BE42" s="165"/>
      <c r="BF42" s="165"/>
      <c r="BG42" s="164">
        <v>43434</v>
      </c>
      <c r="BH42" s="165"/>
      <c r="BI42" s="165"/>
      <c r="BJ42" s="165"/>
      <c r="BK42" s="165"/>
      <c r="BL42" s="164" t="s">
        <v>285</v>
      </c>
      <c r="BM42" s="165"/>
      <c r="BN42" s="165"/>
      <c r="BO42" s="165"/>
      <c r="BP42" s="165"/>
      <c r="BQ42" s="23"/>
      <c r="BR42" s="26"/>
      <c r="BS42" s="26"/>
      <c r="BT42" s="26"/>
      <c r="BU42" s="26"/>
      <c r="BV42" s="27"/>
      <c r="BW42" s="27"/>
      <c r="BX42" s="27"/>
      <c r="BY42" s="27"/>
      <c r="BZ42" s="27"/>
      <c r="CA42" s="26"/>
      <c r="CB42" s="26"/>
      <c r="CC42" s="26"/>
      <c r="CD42" s="26"/>
    </row>
    <row r="43" spans="1:82" ht="47.25" x14ac:dyDescent="0.2">
      <c r="A43" s="100" t="s">
        <v>209</v>
      </c>
      <c r="B43" s="8"/>
      <c r="C43" s="9"/>
      <c r="D43" s="4" t="s">
        <v>67</v>
      </c>
      <c r="E43" s="98" t="s">
        <v>42</v>
      </c>
      <c r="F43" s="99">
        <v>7807310969</v>
      </c>
      <c r="G43" s="99">
        <v>780701001</v>
      </c>
      <c r="H43" s="99" t="s">
        <v>75</v>
      </c>
      <c r="I43" s="99" t="s">
        <v>80</v>
      </c>
      <c r="J43" s="97" t="s">
        <v>210</v>
      </c>
      <c r="K43" s="164">
        <v>43260</v>
      </c>
      <c r="L43" s="165"/>
      <c r="M43" s="98" t="s">
        <v>211</v>
      </c>
      <c r="N43" s="164" t="s">
        <v>212</v>
      </c>
      <c r="O43" s="165"/>
      <c r="P43" s="101">
        <v>43271</v>
      </c>
      <c r="Q43" s="171" t="s">
        <v>213</v>
      </c>
      <c r="R43" s="171"/>
      <c r="S43" s="171"/>
      <c r="T43" s="171"/>
      <c r="U43" s="171"/>
      <c r="V43" s="7"/>
      <c r="W43" s="8"/>
      <c r="X43" s="9"/>
      <c r="Y43" s="165" t="s">
        <v>74</v>
      </c>
      <c r="Z43" s="165"/>
      <c r="AA43" s="165"/>
      <c r="AB43" s="177">
        <v>247900</v>
      </c>
      <c r="AC43" s="177"/>
      <c r="AD43" s="177"/>
      <c r="AE43" s="163">
        <v>1</v>
      </c>
      <c r="AF43" s="163"/>
      <c r="AG43" s="163"/>
      <c r="AH43" s="177">
        <v>247900</v>
      </c>
      <c r="AI43" s="177"/>
      <c r="AJ43" s="177"/>
      <c r="AK43" s="171" t="s">
        <v>214</v>
      </c>
      <c r="AL43" s="171"/>
      <c r="AM43" s="171"/>
      <c r="AN43" s="171"/>
      <c r="AO43" s="171"/>
      <c r="AP43" s="171" t="s">
        <v>215</v>
      </c>
      <c r="AQ43" s="171"/>
      <c r="AR43" s="171"/>
      <c r="AS43" s="171"/>
      <c r="AT43" s="171"/>
      <c r="AU43" s="163">
        <v>470506981177</v>
      </c>
      <c r="AV43" s="163"/>
      <c r="AW43" s="163"/>
      <c r="AX43" s="163"/>
      <c r="AY43" s="163"/>
      <c r="AZ43" s="163"/>
      <c r="BA43" s="163"/>
      <c r="BB43" s="12"/>
      <c r="BC43" s="11"/>
      <c r="BD43" s="159" t="s">
        <v>216</v>
      </c>
      <c r="BE43" s="176"/>
      <c r="BF43" s="11"/>
      <c r="BG43" s="164">
        <v>43419</v>
      </c>
      <c r="BH43" s="165"/>
      <c r="BI43" s="165"/>
      <c r="BJ43" s="165"/>
      <c r="BK43" s="165"/>
      <c r="BL43" s="164">
        <v>43398</v>
      </c>
      <c r="BM43" s="165"/>
      <c r="BN43" s="165"/>
      <c r="BO43" s="165"/>
      <c r="BP43" s="165"/>
      <c r="BQ43" s="23"/>
      <c r="BR43" s="26"/>
      <c r="BS43" s="26"/>
      <c r="BT43" s="26"/>
      <c r="BU43" s="26"/>
      <c r="BV43" s="27"/>
      <c r="BW43" s="27"/>
      <c r="BX43" s="27"/>
      <c r="BY43" s="27"/>
      <c r="BZ43" s="27"/>
      <c r="CA43" s="26"/>
      <c r="CB43" s="26"/>
      <c r="CC43" s="26"/>
      <c r="CD43" s="26"/>
    </row>
    <row r="44" spans="1:82" ht="48.75" customHeight="1" x14ac:dyDescent="0.2">
      <c r="A44" s="114" t="s">
        <v>245</v>
      </c>
      <c r="B44" s="8"/>
      <c r="C44" s="9"/>
      <c r="D44" s="4" t="s">
        <v>68</v>
      </c>
      <c r="E44" s="103" t="s">
        <v>42</v>
      </c>
      <c r="F44" s="106">
        <v>7807310969</v>
      </c>
      <c r="G44" s="106">
        <v>780701001</v>
      </c>
      <c r="H44" s="106" t="s">
        <v>75</v>
      </c>
      <c r="I44" s="106" t="s">
        <v>220</v>
      </c>
      <c r="J44" s="104" t="s">
        <v>224</v>
      </c>
      <c r="K44" s="164">
        <v>43312</v>
      </c>
      <c r="L44" s="165"/>
      <c r="M44" s="103" t="s">
        <v>221</v>
      </c>
      <c r="N44" s="164" t="s">
        <v>217</v>
      </c>
      <c r="O44" s="165"/>
      <c r="P44" s="107">
        <v>43322</v>
      </c>
      <c r="Q44" s="171" t="s">
        <v>248</v>
      </c>
      <c r="R44" s="171"/>
      <c r="S44" s="171"/>
      <c r="T44" s="171"/>
      <c r="U44" s="171"/>
      <c r="V44" s="7"/>
      <c r="W44" s="8"/>
      <c r="X44" s="9"/>
      <c r="Y44" s="165" t="s">
        <v>74</v>
      </c>
      <c r="Z44" s="165"/>
      <c r="AA44" s="165"/>
      <c r="AB44" s="177">
        <v>217500</v>
      </c>
      <c r="AC44" s="177"/>
      <c r="AD44" s="177"/>
      <c r="AE44" s="163">
        <v>1</v>
      </c>
      <c r="AF44" s="163"/>
      <c r="AG44" s="163"/>
      <c r="AH44" s="177">
        <v>217500</v>
      </c>
      <c r="AI44" s="177"/>
      <c r="AJ44" s="177"/>
      <c r="AK44" s="171" t="s">
        <v>231</v>
      </c>
      <c r="AL44" s="171"/>
      <c r="AM44" s="171"/>
      <c r="AN44" s="171"/>
      <c r="AO44" s="171"/>
      <c r="AP44" s="171" t="s">
        <v>57</v>
      </c>
      <c r="AQ44" s="171"/>
      <c r="AR44" s="171"/>
      <c r="AS44" s="171"/>
      <c r="AT44" s="171"/>
      <c r="AU44" s="163">
        <v>4720023697</v>
      </c>
      <c r="AV44" s="163"/>
      <c r="AW44" s="163"/>
      <c r="AX44" s="163">
        <v>472501001</v>
      </c>
      <c r="AY44" s="163"/>
      <c r="AZ44" s="163"/>
      <c r="BA44" s="163"/>
      <c r="BB44" s="12"/>
      <c r="BC44" s="11"/>
      <c r="BD44" s="165" t="s">
        <v>232</v>
      </c>
      <c r="BE44" s="165"/>
      <c r="BF44" s="165"/>
      <c r="BG44" s="164">
        <v>43398</v>
      </c>
      <c r="BH44" s="165"/>
      <c r="BI44" s="165"/>
      <c r="BJ44" s="165"/>
      <c r="BK44" s="165"/>
      <c r="BL44" s="164">
        <v>43398</v>
      </c>
      <c r="BM44" s="165"/>
      <c r="BN44" s="165"/>
      <c r="BO44" s="165"/>
      <c r="BP44" s="165"/>
      <c r="BQ44" s="23"/>
      <c r="BR44" s="26"/>
      <c r="BS44" s="26"/>
      <c r="BT44" s="26"/>
      <c r="BU44" s="26"/>
      <c r="BV44" s="27"/>
      <c r="BW44" s="27"/>
      <c r="BX44" s="27"/>
      <c r="BY44" s="27"/>
      <c r="BZ44" s="27"/>
      <c r="CA44" s="26"/>
      <c r="CB44" s="26"/>
      <c r="CC44" s="26"/>
      <c r="CD44" s="26"/>
    </row>
    <row r="45" spans="1:82" ht="68.25" customHeight="1" x14ac:dyDescent="0.2">
      <c r="A45" s="114" t="s">
        <v>227</v>
      </c>
      <c r="B45" s="8"/>
      <c r="C45" s="9"/>
      <c r="D45" s="18">
        <v>42590</v>
      </c>
      <c r="E45" s="103" t="s">
        <v>42</v>
      </c>
      <c r="F45" s="106">
        <v>7807310969</v>
      </c>
      <c r="G45" s="106">
        <v>780701001</v>
      </c>
      <c r="H45" s="106" t="s">
        <v>75</v>
      </c>
      <c r="I45" s="106" t="s">
        <v>79</v>
      </c>
      <c r="J45" s="104" t="s">
        <v>225</v>
      </c>
      <c r="K45" s="164">
        <v>43325</v>
      </c>
      <c r="L45" s="165"/>
      <c r="M45" s="103" t="s">
        <v>222</v>
      </c>
      <c r="N45" s="164" t="s">
        <v>218</v>
      </c>
      <c r="O45" s="165"/>
      <c r="P45" s="107">
        <v>43332</v>
      </c>
      <c r="Q45" s="171" t="s">
        <v>240</v>
      </c>
      <c r="R45" s="171"/>
      <c r="S45" s="171"/>
      <c r="T45" s="171"/>
      <c r="U45" s="171"/>
      <c r="V45" s="7"/>
      <c r="W45" s="8"/>
      <c r="X45" s="9"/>
      <c r="Y45" s="165" t="s">
        <v>74</v>
      </c>
      <c r="Z45" s="165"/>
      <c r="AA45" s="165"/>
      <c r="AB45" s="177">
        <v>110000</v>
      </c>
      <c r="AC45" s="177"/>
      <c r="AD45" s="177"/>
      <c r="AE45" s="163">
        <v>1</v>
      </c>
      <c r="AF45" s="163"/>
      <c r="AG45" s="163"/>
      <c r="AH45" s="177">
        <v>110000</v>
      </c>
      <c r="AI45" s="177"/>
      <c r="AJ45" s="177"/>
      <c r="AK45" s="171" t="s">
        <v>234</v>
      </c>
      <c r="AL45" s="171"/>
      <c r="AM45" s="171"/>
      <c r="AN45" s="171"/>
      <c r="AO45" s="171"/>
      <c r="AP45" s="166" t="s">
        <v>235</v>
      </c>
      <c r="AQ45" s="167"/>
      <c r="AR45" s="167"/>
      <c r="AS45" s="167"/>
      <c r="AT45" s="168"/>
      <c r="AU45" s="156">
        <v>7702060003</v>
      </c>
      <c r="AV45" s="157"/>
      <c r="AW45" s="158"/>
      <c r="AX45" s="156">
        <v>784143001</v>
      </c>
      <c r="AY45" s="157"/>
      <c r="AZ45" s="157"/>
      <c r="BA45" s="158"/>
      <c r="BB45" s="105"/>
      <c r="BC45" s="11"/>
      <c r="BD45" s="165" t="s">
        <v>236</v>
      </c>
      <c r="BE45" s="165"/>
      <c r="BF45" s="165"/>
      <c r="BG45" s="164">
        <v>43358</v>
      </c>
      <c r="BH45" s="165"/>
      <c r="BI45" s="165"/>
      <c r="BJ45" s="165"/>
      <c r="BK45" s="165"/>
      <c r="BL45" s="164">
        <v>43353</v>
      </c>
      <c r="BM45" s="165"/>
      <c r="BN45" s="165"/>
      <c r="BO45" s="165"/>
      <c r="BP45" s="165"/>
      <c r="BQ45" s="23"/>
      <c r="BR45" s="26"/>
      <c r="BS45" s="26"/>
      <c r="BT45" s="26"/>
      <c r="BU45" s="26"/>
      <c r="BV45" s="27"/>
      <c r="BW45" s="27"/>
      <c r="BX45" s="27"/>
      <c r="BY45" s="27"/>
      <c r="BZ45" s="27"/>
      <c r="CA45" s="26"/>
      <c r="CB45" s="26"/>
      <c r="CC45" s="26"/>
      <c r="CD45" s="26"/>
    </row>
    <row r="46" spans="1:82" ht="47.25" x14ac:dyDescent="0.2">
      <c r="A46" s="114" t="s">
        <v>228</v>
      </c>
      <c r="B46" s="8"/>
      <c r="C46" s="9"/>
      <c r="D46" s="4" t="s">
        <v>69</v>
      </c>
      <c r="E46" s="103" t="s">
        <v>42</v>
      </c>
      <c r="F46" s="106">
        <v>7807310969</v>
      </c>
      <c r="G46" s="106">
        <v>780701001</v>
      </c>
      <c r="H46" s="106" t="s">
        <v>75</v>
      </c>
      <c r="I46" s="106" t="s">
        <v>79</v>
      </c>
      <c r="J46" s="104" t="s">
        <v>226</v>
      </c>
      <c r="K46" s="164">
        <v>43325</v>
      </c>
      <c r="L46" s="165"/>
      <c r="M46" s="103" t="s">
        <v>223</v>
      </c>
      <c r="N46" s="164" t="s">
        <v>219</v>
      </c>
      <c r="O46" s="165"/>
      <c r="P46" s="107">
        <v>43332</v>
      </c>
      <c r="Q46" s="171" t="s">
        <v>241</v>
      </c>
      <c r="R46" s="171"/>
      <c r="S46" s="171"/>
      <c r="T46" s="171"/>
      <c r="U46" s="171"/>
      <c r="V46" s="7"/>
      <c r="W46" s="8"/>
      <c r="X46" s="102" t="s">
        <v>74</v>
      </c>
      <c r="Y46" s="165" t="s">
        <v>74</v>
      </c>
      <c r="Z46" s="165"/>
      <c r="AA46" s="165"/>
      <c r="AB46" s="177">
        <v>390000</v>
      </c>
      <c r="AC46" s="177"/>
      <c r="AD46" s="177"/>
      <c r="AE46" s="163">
        <v>1</v>
      </c>
      <c r="AF46" s="163"/>
      <c r="AG46" s="163"/>
      <c r="AH46" s="177">
        <v>390000</v>
      </c>
      <c r="AI46" s="177"/>
      <c r="AJ46" s="177"/>
      <c r="AK46" s="171" t="s">
        <v>239</v>
      </c>
      <c r="AL46" s="171"/>
      <c r="AM46" s="171"/>
      <c r="AN46" s="171"/>
      <c r="AO46" s="171"/>
      <c r="AP46" s="171" t="s">
        <v>237</v>
      </c>
      <c r="AQ46" s="171"/>
      <c r="AR46" s="171"/>
      <c r="AS46" s="171"/>
      <c r="AT46" s="171"/>
      <c r="AU46" s="156">
        <v>615426656548</v>
      </c>
      <c r="AV46" s="157"/>
      <c r="AW46" s="158"/>
      <c r="AX46" s="156" t="s">
        <v>238</v>
      </c>
      <c r="AY46" s="157"/>
      <c r="AZ46" s="157"/>
      <c r="BA46" s="158"/>
      <c r="BB46" s="105"/>
      <c r="BC46" s="11"/>
      <c r="BD46" s="159" t="s">
        <v>83</v>
      </c>
      <c r="BE46" s="176"/>
      <c r="BF46" s="11"/>
      <c r="BG46" s="164">
        <v>43358</v>
      </c>
      <c r="BH46" s="165"/>
      <c r="BI46" s="165"/>
      <c r="BJ46" s="165"/>
      <c r="BK46" s="165"/>
      <c r="BL46" s="164">
        <v>43353</v>
      </c>
      <c r="BM46" s="165"/>
      <c r="BN46" s="165"/>
      <c r="BO46" s="165"/>
      <c r="BP46" s="165"/>
      <c r="BQ46" s="23"/>
      <c r="BR46" s="26"/>
      <c r="BS46" s="26"/>
      <c r="BT46" s="26"/>
      <c r="BU46" s="26"/>
      <c r="BV46" s="27"/>
      <c r="BW46" s="27"/>
      <c r="BX46" s="27"/>
      <c r="BY46" s="27"/>
      <c r="BZ46" s="27"/>
      <c r="CA46" s="26"/>
      <c r="CB46" s="26"/>
      <c r="CC46" s="26"/>
      <c r="CD46" s="26"/>
    </row>
    <row r="47" spans="1:82" ht="51.75" customHeight="1" x14ac:dyDescent="0.2">
      <c r="A47" s="114" t="s">
        <v>229</v>
      </c>
      <c r="B47" s="8"/>
      <c r="C47" s="9"/>
      <c r="D47" s="17">
        <v>42628</v>
      </c>
      <c r="E47" s="108" t="s">
        <v>42</v>
      </c>
      <c r="F47" s="109">
        <v>7807310969</v>
      </c>
      <c r="G47" s="109">
        <v>780701001</v>
      </c>
      <c r="H47" s="109" t="s">
        <v>75</v>
      </c>
      <c r="I47" s="112" t="s">
        <v>220</v>
      </c>
      <c r="J47" s="111" t="s">
        <v>246</v>
      </c>
      <c r="K47" s="164">
        <v>43367</v>
      </c>
      <c r="L47" s="165"/>
      <c r="M47" s="110" t="s">
        <v>247</v>
      </c>
      <c r="N47" s="164" t="s">
        <v>243</v>
      </c>
      <c r="O47" s="165"/>
      <c r="P47" s="115">
        <v>43378</v>
      </c>
      <c r="Q47" s="171" t="s">
        <v>230</v>
      </c>
      <c r="R47" s="171"/>
      <c r="S47" s="171"/>
      <c r="T47" s="171"/>
      <c r="U47" s="171"/>
      <c r="V47" s="7"/>
      <c r="W47" s="8"/>
      <c r="X47" s="9"/>
      <c r="Y47" s="165" t="s">
        <v>74</v>
      </c>
      <c r="Z47" s="165"/>
      <c r="AA47" s="165"/>
      <c r="AB47" s="177">
        <v>90030</v>
      </c>
      <c r="AC47" s="177"/>
      <c r="AD47" s="177"/>
      <c r="AE47" s="156">
        <v>1</v>
      </c>
      <c r="AF47" s="157"/>
      <c r="AG47" s="158"/>
      <c r="AH47" s="177">
        <v>90030</v>
      </c>
      <c r="AI47" s="177"/>
      <c r="AJ47" s="177"/>
      <c r="AK47" s="171" t="s">
        <v>249</v>
      </c>
      <c r="AL47" s="171"/>
      <c r="AM47" s="171"/>
      <c r="AN47" s="171"/>
      <c r="AO47" s="171"/>
      <c r="AP47" s="166" t="s">
        <v>250</v>
      </c>
      <c r="AQ47" s="167"/>
      <c r="AR47" s="167"/>
      <c r="AS47" s="167"/>
      <c r="AT47" s="168"/>
      <c r="AU47" s="156">
        <v>7839377297</v>
      </c>
      <c r="AV47" s="157"/>
      <c r="AW47" s="158"/>
      <c r="AX47" s="156">
        <v>780401001</v>
      </c>
      <c r="AY47" s="157"/>
      <c r="AZ47" s="157"/>
      <c r="BA47" s="158"/>
      <c r="BB47" s="12"/>
      <c r="BC47" s="11"/>
      <c r="BD47" s="159" t="s">
        <v>251</v>
      </c>
      <c r="BE47" s="176"/>
      <c r="BF47" s="11"/>
      <c r="BG47" s="164">
        <v>43388</v>
      </c>
      <c r="BH47" s="165"/>
      <c r="BI47" s="165"/>
      <c r="BJ47" s="165"/>
      <c r="BK47" s="165"/>
      <c r="BL47" s="164">
        <v>43385</v>
      </c>
      <c r="BM47" s="165"/>
      <c r="BN47" s="165"/>
      <c r="BO47" s="165"/>
      <c r="BP47" s="165"/>
      <c r="BQ47" s="23"/>
      <c r="BR47" s="26"/>
      <c r="BS47" s="26"/>
      <c r="BT47" s="26"/>
      <c r="BU47" s="26"/>
      <c r="BV47" s="27"/>
      <c r="BW47" s="27"/>
      <c r="BX47" s="27"/>
      <c r="BY47" s="27"/>
      <c r="BZ47" s="27"/>
      <c r="CA47" s="26"/>
      <c r="CB47" s="26"/>
      <c r="CC47" s="26"/>
      <c r="CD47" s="26"/>
    </row>
    <row r="48" spans="1:82" ht="47.25" x14ac:dyDescent="0.2">
      <c r="A48" s="114" t="s">
        <v>255</v>
      </c>
      <c r="B48" s="21"/>
      <c r="C48" s="22"/>
      <c r="D48" s="18">
        <v>42634</v>
      </c>
      <c r="E48" s="108" t="s">
        <v>42</v>
      </c>
      <c r="F48" s="109">
        <v>7807310969</v>
      </c>
      <c r="G48" s="109">
        <v>780701001</v>
      </c>
      <c r="H48" s="109" t="s">
        <v>75</v>
      </c>
      <c r="I48" s="112" t="s">
        <v>71</v>
      </c>
      <c r="J48" s="111" t="s">
        <v>256</v>
      </c>
      <c r="K48" s="164">
        <v>43371</v>
      </c>
      <c r="L48" s="165"/>
      <c r="M48" s="110" t="s">
        <v>286</v>
      </c>
      <c r="N48" s="164" t="s">
        <v>252</v>
      </c>
      <c r="O48" s="165"/>
      <c r="P48" s="115">
        <v>43382</v>
      </c>
      <c r="Q48" s="171" t="s">
        <v>254</v>
      </c>
      <c r="R48" s="171"/>
      <c r="S48" s="171"/>
      <c r="T48" s="171"/>
      <c r="U48" s="171"/>
      <c r="V48" s="20"/>
      <c r="W48" s="21"/>
      <c r="X48" s="22"/>
      <c r="Y48" s="165" t="s">
        <v>74</v>
      </c>
      <c r="Z48" s="165"/>
      <c r="AA48" s="165"/>
      <c r="AB48" s="177">
        <v>68700</v>
      </c>
      <c r="AC48" s="177"/>
      <c r="AD48" s="177"/>
      <c r="AE48" s="156">
        <v>1</v>
      </c>
      <c r="AF48" s="157"/>
      <c r="AG48" s="158"/>
      <c r="AH48" s="170">
        <v>68700</v>
      </c>
      <c r="AI48" s="170"/>
      <c r="AJ48" s="170"/>
      <c r="AK48" s="171" t="s">
        <v>257</v>
      </c>
      <c r="AL48" s="171"/>
      <c r="AM48" s="171"/>
      <c r="AN48" s="171"/>
      <c r="AO48" s="171"/>
      <c r="AP48" s="166" t="s">
        <v>258</v>
      </c>
      <c r="AQ48" s="167"/>
      <c r="AR48" s="167"/>
      <c r="AS48" s="167"/>
      <c r="AT48" s="168"/>
      <c r="AU48" s="156">
        <v>7726416643</v>
      </c>
      <c r="AV48" s="157"/>
      <c r="AW48" s="158"/>
      <c r="AX48" s="156">
        <v>772601001</v>
      </c>
      <c r="AY48" s="157"/>
      <c r="AZ48" s="157"/>
      <c r="BA48" s="158"/>
      <c r="BB48" s="23"/>
      <c r="BC48" s="11"/>
      <c r="BD48" s="159" t="s">
        <v>268</v>
      </c>
      <c r="BE48" s="176"/>
      <c r="BF48" s="11"/>
      <c r="BG48" s="164">
        <v>43419</v>
      </c>
      <c r="BH48" s="165"/>
      <c r="BI48" s="165"/>
      <c r="BJ48" s="165"/>
      <c r="BK48" s="165"/>
      <c r="BL48" s="164">
        <v>43383</v>
      </c>
      <c r="BM48" s="165"/>
      <c r="BN48" s="165"/>
      <c r="BO48" s="165"/>
      <c r="BP48" s="165"/>
      <c r="BQ48" s="23"/>
      <c r="BR48" s="26"/>
      <c r="BS48" s="26"/>
      <c r="BT48" s="26"/>
      <c r="BU48" s="26"/>
      <c r="BV48" s="27"/>
      <c r="BW48" s="27"/>
      <c r="BX48" s="27"/>
      <c r="BY48" s="27"/>
      <c r="BZ48" s="27"/>
      <c r="CA48" s="26"/>
      <c r="CB48" s="26"/>
      <c r="CC48" s="26"/>
      <c r="CD48" s="26"/>
    </row>
    <row r="49" spans="1:82" ht="47.25" x14ac:dyDescent="0.2">
      <c r="A49" s="118" t="s">
        <v>262</v>
      </c>
      <c r="B49" s="21"/>
      <c r="C49" s="22"/>
      <c r="D49" s="18">
        <v>42638</v>
      </c>
      <c r="E49" s="108" t="s">
        <v>42</v>
      </c>
      <c r="F49" s="109">
        <v>7807310969</v>
      </c>
      <c r="G49" s="109">
        <v>780701001</v>
      </c>
      <c r="H49" s="109" t="s">
        <v>75</v>
      </c>
      <c r="I49" s="112" t="s">
        <v>72</v>
      </c>
      <c r="J49" s="117" t="s">
        <v>263</v>
      </c>
      <c r="K49" s="164">
        <v>43383</v>
      </c>
      <c r="L49" s="165"/>
      <c r="M49" s="110" t="s">
        <v>287</v>
      </c>
      <c r="N49" s="164" t="s">
        <v>253</v>
      </c>
      <c r="O49" s="165"/>
      <c r="P49" s="113">
        <v>43391</v>
      </c>
      <c r="Q49" s="171" t="s">
        <v>260</v>
      </c>
      <c r="R49" s="171"/>
      <c r="S49" s="171"/>
      <c r="T49" s="171"/>
      <c r="U49" s="171"/>
      <c r="V49" s="20"/>
      <c r="W49" s="21"/>
      <c r="X49" s="22"/>
      <c r="Y49" s="165" t="s">
        <v>74</v>
      </c>
      <c r="Z49" s="165"/>
      <c r="AA49" s="165"/>
      <c r="AB49" s="177">
        <v>340000</v>
      </c>
      <c r="AC49" s="177"/>
      <c r="AD49" s="177"/>
      <c r="AE49" s="156">
        <v>1</v>
      </c>
      <c r="AF49" s="157"/>
      <c r="AG49" s="158"/>
      <c r="AH49" s="170">
        <v>340000</v>
      </c>
      <c r="AI49" s="170"/>
      <c r="AJ49" s="170"/>
      <c r="AK49" s="171" t="s">
        <v>261</v>
      </c>
      <c r="AL49" s="171"/>
      <c r="AM49" s="171"/>
      <c r="AN49" s="171"/>
      <c r="AO49" s="171"/>
      <c r="AP49" s="166" t="s">
        <v>266</v>
      </c>
      <c r="AQ49" s="167"/>
      <c r="AR49" s="167"/>
      <c r="AS49" s="167"/>
      <c r="AT49" s="168"/>
      <c r="AU49" s="156">
        <v>7811548190</v>
      </c>
      <c r="AV49" s="157"/>
      <c r="AW49" s="158"/>
      <c r="AX49" s="156">
        <v>781101001</v>
      </c>
      <c r="AY49" s="157"/>
      <c r="AZ49" s="157"/>
      <c r="BA49" s="158"/>
      <c r="BB49" s="23"/>
      <c r="BC49" s="11"/>
      <c r="BD49" s="159" t="s">
        <v>233</v>
      </c>
      <c r="BE49" s="176"/>
      <c r="BF49" s="11"/>
      <c r="BG49" s="164">
        <v>43398</v>
      </c>
      <c r="BH49" s="165"/>
      <c r="BI49" s="165"/>
      <c r="BJ49" s="165"/>
      <c r="BK49" s="165"/>
      <c r="BL49" s="164">
        <v>43398</v>
      </c>
      <c r="BM49" s="165"/>
      <c r="BN49" s="165"/>
      <c r="BO49" s="165"/>
      <c r="BP49" s="165"/>
      <c r="BQ49" s="23"/>
      <c r="BR49" s="26"/>
      <c r="BS49" s="26"/>
      <c r="BT49" s="26"/>
      <c r="BU49" s="26"/>
      <c r="BV49" s="27"/>
      <c r="BW49" s="27"/>
      <c r="BX49" s="27"/>
      <c r="BY49" s="27"/>
      <c r="BZ49" s="27"/>
      <c r="CA49" s="26"/>
      <c r="CB49" s="26"/>
      <c r="CC49" s="26"/>
      <c r="CD49" s="26"/>
    </row>
    <row r="50" spans="1:82" ht="47.25" x14ac:dyDescent="0.2">
      <c r="A50" s="118" t="s">
        <v>265</v>
      </c>
      <c r="B50" s="21"/>
      <c r="C50" s="22"/>
      <c r="D50" s="18"/>
      <c r="E50" s="108" t="s">
        <v>42</v>
      </c>
      <c r="F50" s="109">
        <v>7807310969</v>
      </c>
      <c r="G50" s="109">
        <v>780701001</v>
      </c>
      <c r="H50" s="109" t="s">
        <v>75</v>
      </c>
      <c r="I50" s="112" t="s">
        <v>72</v>
      </c>
      <c r="J50" s="117" t="s">
        <v>264</v>
      </c>
      <c r="K50" s="164">
        <v>43383</v>
      </c>
      <c r="L50" s="165"/>
      <c r="M50" s="110" t="s">
        <v>287</v>
      </c>
      <c r="N50" s="198" t="s">
        <v>259</v>
      </c>
      <c r="O50" s="199"/>
      <c r="P50" s="113">
        <v>43391</v>
      </c>
      <c r="Q50" s="231" t="s">
        <v>115</v>
      </c>
      <c r="R50" s="231"/>
      <c r="S50" s="231"/>
      <c r="T50" s="231"/>
      <c r="U50" s="231"/>
      <c r="V50" s="20"/>
      <c r="W50" s="21"/>
      <c r="X50" s="22"/>
      <c r="Y50" s="165" t="s">
        <v>74</v>
      </c>
      <c r="Z50" s="165"/>
      <c r="AA50" s="165"/>
      <c r="AB50" s="177">
        <v>481000</v>
      </c>
      <c r="AC50" s="177"/>
      <c r="AD50" s="177"/>
      <c r="AE50" s="163">
        <v>1</v>
      </c>
      <c r="AF50" s="163"/>
      <c r="AG50" s="163"/>
      <c r="AH50" s="170">
        <f>AB50</f>
        <v>481000</v>
      </c>
      <c r="AI50" s="170"/>
      <c r="AJ50" s="170"/>
      <c r="AK50" s="171" t="s">
        <v>261</v>
      </c>
      <c r="AL50" s="171"/>
      <c r="AM50" s="171"/>
      <c r="AN50" s="171"/>
      <c r="AO50" s="171"/>
      <c r="AP50" s="166" t="s">
        <v>266</v>
      </c>
      <c r="AQ50" s="167"/>
      <c r="AR50" s="167"/>
      <c r="AS50" s="167"/>
      <c r="AT50" s="168"/>
      <c r="AU50" s="156">
        <v>7811548190</v>
      </c>
      <c r="AV50" s="157"/>
      <c r="AW50" s="158"/>
      <c r="AX50" s="156">
        <v>781101001</v>
      </c>
      <c r="AY50" s="157"/>
      <c r="AZ50" s="157"/>
      <c r="BA50" s="158"/>
      <c r="BB50" s="23"/>
      <c r="BC50" s="11"/>
      <c r="BD50" s="159" t="s">
        <v>267</v>
      </c>
      <c r="BE50" s="176"/>
      <c r="BF50" s="11"/>
      <c r="BG50" s="164">
        <v>43398</v>
      </c>
      <c r="BH50" s="165"/>
      <c r="BI50" s="165"/>
      <c r="BJ50" s="165"/>
      <c r="BK50" s="165"/>
      <c r="BL50" s="164">
        <v>43398</v>
      </c>
      <c r="BM50" s="165"/>
      <c r="BN50" s="165"/>
      <c r="BO50" s="165"/>
      <c r="BP50" s="165"/>
      <c r="BQ50" s="23"/>
      <c r="BR50" s="26"/>
      <c r="BS50" s="26"/>
      <c r="BT50" s="26"/>
      <c r="BU50" s="26"/>
      <c r="BV50" s="27"/>
      <c r="BW50" s="27"/>
      <c r="BX50" s="27"/>
      <c r="BY50" s="27"/>
      <c r="BZ50" s="27"/>
      <c r="CA50" s="26"/>
      <c r="CB50" s="26"/>
      <c r="CC50" s="26"/>
      <c r="CD50" s="26"/>
    </row>
    <row r="51" spans="1:82" ht="47.25" x14ac:dyDescent="0.2">
      <c r="A51" s="123" t="s">
        <v>275</v>
      </c>
      <c r="B51" s="21"/>
      <c r="C51" s="22"/>
      <c r="D51" s="18"/>
      <c r="E51" s="119" t="s">
        <v>42</v>
      </c>
      <c r="F51" s="121">
        <v>7807310969</v>
      </c>
      <c r="G51" s="121">
        <v>780701001</v>
      </c>
      <c r="H51" s="121" t="s">
        <v>75</v>
      </c>
      <c r="I51" s="121" t="s">
        <v>71</v>
      </c>
      <c r="J51" s="120" t="s">
        <v>274</v>
      </c>
      <c r="K51" s="164">
        <v>43420</v>
      </c>
      <c r="L51" s="165"/>
      <c r="M51" s="119" t="s">
        <v>288</v>
      </c>
      <c r="N51" s="198" t="s">
        <v>269</v>
      </c>
      <c r="O51" s="199"/>
      <c r="P51" s="122">
        <v>43432</v>
      </c>
      <c r="Q51" s="171" t="s">
        <v>270</v>
      </c>
      <c r="R51" s="171"/>
      <c r="S51" s="171"/>
      <c r="T51" s="171"/>
      <c r="U51" s="171"/>
      <c r="V51" s="20"/>
      <c r="W51" s="21"/>
      <c r="X51" s="22"/>
      <c r="Y51" s="165" t="s">
        <v>74</v>
      </c>
      <c r="Z51" s="165"/>
      <c r="AA51" s="165"/>
      <c r="AB51" s="177">
        <v>438265</v>
      </c>
      <c r="AC51" s="177"/>
      <c r="AD51" s="177"/>
      <c r="AE51" s="163">
        <v>1</v>
      </c>
      <c r="AF51" s="163"/>
      <c r="AG51" s="163"/>
      <c r="AH51" s="170">
        <f>AB51</f>
        <v>438265</v>
      </c>
      <c r="AI51" s="170"/>
      <c r="AJ51" s="170"/>
      <c r="AK51" s="171" t="s">
        <v>271</v>
      </c>
      <c r="AL51" s="171"/>
      <c r="AM51" s="171"/>
      <c r="AN51" s="171"/>
      <c r="AO51" s="171"/>
      <c r="AP51" s="166" t="s">
        <v>272</v>
      </c>
      <c r="AQ51" s="167"/>
      <c r="AR51" s="167"/>
      <c r="AS51" s="167"/>
      <c r="AT51" s="168"/>
      <c r="AU51" s="163">
        <v>7807164698</v>
      </c>
      <c r="AV51" s="163"/>
      <c r="AW51" s="163"/>
      <c r="AX51" s="163">
        <v>784201001</v>
      </c>
      <c r="AY51" s="163"/>
      <c r="AZ51" s="163"/>
      <c r="BA51" s="163"/>
      <c r="BB51" s="23"/>
      <c r="BC51" s="11"/>
      <c r="BD51" s="159" t="s">
        <v>273</v>
      </c>
      <c r="BE51" s="176"/>
      <c r="BF51" s="11"/>
      <c r="BG51" s="164">
        <v>43454</v>
      </c>
      <c r="BH51" s="165"/>
      <c r="BI51" s="165"/>
      <c r="BJ51" s="165"/>
      <c r="BK51" s="165"/>
      <c r="BL51" s="164">
        <v>43444</v>
      </c>
      <c r="BM51" s="165"/>
      <c r="BN51" s="165"/>
      <c r="BO51" s="165"/>
      <c r="BP51" s="165"/>
      <c r="BQ51" s="23"/>
      <c r="BR51" s="26"/>
      <c r="BS51" s="26"/>
      <c r="BT51" s="26"/>
      <c r="BU51" s="26"/>
      <c r="BV51" s="27"/>
      <c r="BW51" s="27"/>
      <c r="BX51" s="27"/>
      <c r="BY51" s="27"/>
      <c r="BZ51" s="27"/>
      <c r="CA51" s="26"/>
      <c r="CB51" s="26"/>
      <c r="CC51" s="26"/>
      <c r="CD51" s="26"/>
    </row>
    <row r="52" spans="1:82" ht="52.5" customHeight="1" x14ac:dyDescent="0.2">
      <c r="A52" s="154" t="s">
        <v>297</v>
      </c>
      <c r="B52" s="21"/>
      <c r="C52" s="22"/>
      <c r="D52" s="18"/>
      <c r="E52" s="127" t="s">
        <v>42</v>
      </c>
      <c r="F52" s="128">
        <v>7807310969</v>
      </c>
      <c r="G52" s="128">
        <v>780701001</v>
      </c>
      <c r="H52" s="128" t="s">
        <v>75</v>
      </c>
      <c r="I52" s="128" t="s">
        <v>79</v>
      </c>
      <c r="J52" s="153" t="s">
        <v>298</v>
      </c>
      <c r="K52" s="164">
        <v>43434</v>
      </c>
      <c r="L52" s="165"/>
      <c r="M52" s="127" t="s">
        <v>281</v>
      </c>
      <c r="N52" s="198" t="s">
        <v>276</v>
      </c>
      <c r="O52" s="199"/>
      <c r="P52" s="141">
        <v>43452</v>
      </c>
      <c r="Q52" s="171" t="s">
        <v>283</v>
      </c>
      <c r="R52" s="171"/>
      <c r="S52" s="171"/>
      <c r="T52" s="171"/>
      <c r="U52" s="171"/>
      <c r="V52" s="20"/>
      <c r="W52" s="21"/>
      <c r="X52" s="22"/>
      <c r="Y52" s="165" t="s">
        <v>74</v>
      </c>
      <c r="Z52" s="165"/>
      <c r="AA52" s="165"/>
      <c r="AB52" s="177">
        <v>160200</v>
      </c>
      <c r="AC52" s="177"/>
      <c r="AD52" s="177"/>
      <c r="AE52" s="163">
        <v>1</v>
      </c>
      <c r="AF52" s="163"/>
      <c r="AG52" s="163"/>
      <c r="AH52" s="170">
        <v>160200</v>
      </c>
      <c r="AI52" s="170"/>
      <c r="AJ52" s="170"/>
      <c r="AK52" s="171" t="s">
        <v>234</v>
      </c>
      <c r="AL52" s="171"/>
      <c r="AM52" s="171"/>
      <c r="AN52" s="171"/>
      <c r="AO52" s="171"/>
      <c r="AP52" s="166" t="s">
        <v>235</v>
      </c>
      <c r="AQ52" s="167"/>
      <c r="AR52" s="167"/>
      <c r="AS52" s="167"/>
      <c r="AT52" s="168"/>
      <c r="AU52" s="156">
        <v>7702060003</v>
      </c>
      <c r="AV52" s="157"/>
      <c r="AW52" s="158"/>
      <c r="AX52" s="156">
        <v>784143001</v>
      </c>
      <c r="AY52" s="157"/>
      <c r="AZ52" s="157"/>
      <c r="BA52" s="158"/>
      <c r="BB52" s="126"/>
      <c r="BC52" s="11"/>
      <c r="BD52" s="165" t="s">
        <v>236</v>
      </c>
      <c r="BE52" s="165"/>
      <c r="BF52" s="165"/>
      <c r="BG52" s="164">
        <v>43452</v>
      </c>
      <c r="BH52" s="165"/>
      <c r="BI52" s="165"/>
      <c r="BJ52" s="165"/>
      <c r="BK52" s="165"/>
      <c r="BL52" s="164">
        <v>43480</v>
      </c>
      <c r="BM52" s="165"/>
      <c r="BN52" s="165"/>
      <c r="BO52" s="165"/>
      <c r="BP52" s="165"/>
      <c r="BQ52" s="23"/>
      <c r="BR52" s="26"/>
      <c r="BS52" s="26"/>
      <c r="BT52" s="26"/>
      <c r="BU52" s="26"/>
      <c r="BV52" s="27"/>
      <c r="BW52" s="27"/>
      <c r="BX52" s="27"/>
      <c r="BY52" s="27"/>
      <c r="BZ52" s="27"/>
      <c r="CA52" s="26"/>
      <c r="CB52" s="26"/>
      <c r="CC52" s="26"/>
      <c r="CD52" s="26"/>
    </row>
    <row r="53" spans="1:82" s="146" customFormat="1" ht="47.25" customHeight="1" x14ac:dyDescent="0.2">
      <c r="A53" s="154" t="s">
        <v>300</v>
      </c>
      <c r="B53" s="132"/>
      <c r="C53" s="133"/>
      <c r="D53" s="142"/>
      <c r="E53" s="127" t="s">
        <v>42</v>
      </c>
      <c r="F53" s="128">
        <v>7807310969</v>
      </c>
      <c r="G53" s="128">
        <v>780701001</v>
      </c>
      <c r="H53" s="128" t="s">
        <v>75</v>
      </c>
      <c r="I53" s="128" t="s">
        <v>79</v>
      </c>
      <c r="J53" s="153" t="s">
        <v>299</v>
      </c>
      <c r="K53" s="164">
        <v>43435</v>
      </c>
      <c r="L53" s="165"/>
      <c r="M53" s="138" t="s">
        <v>282</v>
      </c>
      <c r="N53" s="192" t="s">
        <v>277</v>
      </c>
      <c r="O53" s="193"/>
      <c r="P53" s="143">
        <v>43452</v>
      </c>
      <c r="Q53" s="194" t="s">
        <v>284</v>
      </c>
      <c r="R53" s="194"/>
      <c r="S53" s="194"/>
      <c r="T53" s="194"/>
      <c r="U53" s="194"/>
      <c r="V53" s="131"/>
      <c r="W53" s="132"/>
      <c r="X53" s="133"/>
      <c r="Y53" s="162" t="s">
        <v>74</v>
      </c>
      <c r="Z53" s="162"/>
      <c r="AA53" s="162"/>
      <c r="AB53" s="195">
        <v>360800</v>
      </c>
      <c r="AC53" s="195"/>
      <c r="AD53" s="195"/>
      <c r="AE53" s="196">
        <v>1</v>
      </c>
      <c r="AF53" s="196"/>
      <c r="AG53" s="196"/>
      <c r="AH53" s="197">
        <v>360800</v>
      </c>
      <c r="AI53" s="197"/>
      <c r="AJ53" s="197"/>
      <c r="AK53" s="166" t="s">
        <v>145</v>
      </c>
      <c r="AL53" s="167"/>
      <c r="AM53" s="167"/>
      <c r="AN53" s="168"/>
      <c r="AO53" s="127"/>
      <c r="AP53" s="166" t="s">
        <v>146</v>
      </c>
      <c r="AQ53" s="167"/>
      <c r="AR53" s="167"/>
      <c r="AS53" s="167"/>
      <c r="AT53" s="168"/>
      <c r="AU53" s="156">
        <v>7842126617</v>
      </c>
      <c r="AV53" s="157"/>
      <c r="AW53" s="158"/>
      <c r="AX53" s="156">
        <v>784201001</v>
      </c>
      <c r="AY53" s="157"/>
      <c r="AZ53" s="158"/>
      <c r="BA53" s="128"/>
      <c r="BB53" s="125"/>
      <c r="BC53" s="125"/>
      <c r="BD53" s="159" t="s">
        <v>81</v>
      </c>
      <c r="BE53" s="160"/>
      <c r="BF53" s="125"/>
      <c r="BG53" s="161">
        <v>43452</v>
      </c>
      <c r="BH53" s="162"/>
      <c r="BI53" s="162"/>
      <c r="BJ53" s="162"/>
      <c r="BK53" s="162"/>
      <c r="BL53" s="161">
        <v>43480</v>
      </c>
      <c r="BM53" s="162"/>
      <c r="BN53" s="162"/>
      <c r="BO53" s="162"/>
      <c r="BP53" s="162"/>
      <c r="BQ53" s="129"/>
      <c r="BR53" s="144"/>
      <c r="BS53" s="144"/>
      <c r="BT53" s="144"/>
      <c r="BU53" s="144"/>
      <c r="BV53" s="145"/>
      <c r="BW53" s="145"/>
      <c r="BX53" s="145"/>
      <c r="BY53" s="145"/>
      <c r="BZ53" s="145"/>
      <c r="CA53" s="144"/>
      <c r="CB53" s="144"/>
      <c r="CC53" s="144"/>
      <c r="CD53" s="144"/>
    </row>
    <row r="54" spans="1:82" s="152" customFormat="1" ht="47.25" x14ac:dyDescent="0.2">
      <c r="A54" s="155" t="s">
        <v>301</v>
      </c>
      <c r="B54" s="149"/>
      <c r="C54" s="149"/>
      <c r="D54" s="150"/>
      <c r="E54" s="127" t="s">
        <v>42</v>
      </c>
      <c r="F54" s="128">
        <v>7807310969</v>
      </c>
      <c r="G54" s="128">
        <v>780701001</v>
      </c>
      <c r="H54" s="128" t="s">
        <v>75</v>
      </c>
      <c r="I54" s="128" t="s">
        <v>72</v>
      </c>
      <c r="J54" s="153" t="s">
        <v>302</v>
      </c>
      <c r="K54" s="172">
        <v>43447</v>
      </c>
      <c r="L54" s="173"/>
      <c r="M54" s="154" t="s">
        <v>303</v>
      </c>
      <c r="N54" s="180" t="s">
        <v>278</v>
      </c>
      <c r="O54" s="181"/>
      <c r="P54" s="151">
        <v>43455</v>
      </c>
      <c r="Q54" s="182" t="s">
        <v>289</v>
      </c>
      <c r="R54" s="182"/>
      <c r="S54" s="182"/>
      <c r="T54" s="182"/>
      <c r="U54" s="182"/>
      <c r="V54" s="149"/>
      <c r="W54" s="149"/>
      <c r="X54" s="149"/>
      <c r="Y54" s="162" t="s">
        <v>74</v>
      </c>
      <c r="Z54" s="162"/>
      <c r="AA54" s="162"/>
      <c r="AB54" s="183">
        <v>130000</v>
      </c>
      <c r="AC54" s="183"/>
      <c r="AD54" s="183"/>
      <c r="AE54" s="184">
        <v>1</v>
      </c>
      <c r="AF54" s="184"/>
      <c r="AG54" s="184"/>
      <c r="AH54" s="185">
        <v>130000</v>
      </c>
      <c r="AI54" s="185"/>
      <c r="AJ54" s="185"/>
      <c r="AK54" s="294" t="s">
        <v>290</v>
      </c>
      <c r="AL54" s="167"/>
      <c r="AM54" s="167"/>
      <c r="AN54" s="167"/>
      <c r="AO54" s="168"/>
      <c r="AP54" s="159" t="s">
        <v>292</v>
      </c>
      <c r="AQ54" s="176"/>
      <c r="AR54" s="176"/>
      <c r="AS54" s="176"/>
      <c r="AT54" s="160"/>
      <c r="AU54" s="156">
        <v>7816675723</v>
      </c>
      <c r="AV54" s="157"/>
      <c r="AW54" s="158"/>
      <c r="AX54" s="159">
        <v>781601001</v>
      </c>
      <c r="AY54" s="176"/>
      <c r="AZ54" s="160"/>
      <c r="BA54" s="128"/>
      <c r="BB54" s="125"/>
      <c r="BC54" s="125"/>
      <c r="BD54" s="159" t="s">
        <v>293</v>
      </c>
      <c r="BE54" s="160"/>
      <c r="BF54" s="125"/>
      <c r="BG54" s="172">
        <v>43455</v>
      </c>
      <c r="BH54" s="173"/>
      <c r="BI54" s="173"/>
      <c r="BJ54" s="173"/>
      <c r="BK54" s="173"/>
      <c r="BL54" s="172">
        <v>43459</v>
      </c>
      <c r="BM54" s="173"/>
      <c r="BN54" s="173"/>
      <c r="BO54" s="173"/>
      <c r="BP54" s="173"/>
      <c r="BQ54" s="137"/>
      <c r="BR54" s="139"/>
      <c r="BS54" s="139"/>
      <c r="BT54" s="139"/>
      <c r="BU54" s="139"/>
      <c r="BV54" s="140"/>
      <c r="BW54" s="140"/>
      <c r="BX54" s="140"/>
      <c r="BY54" s="140"/>
      <c r="BZ54" s="140"/>
      <c r="CA54" s="139"/>
      <c r="CB54" s="139"/>
      <c r="CC54" s="139"/>
      <c r="CD54" s="139"/>
    </row>
    <row r="55" spans="1:82" s="146" customFormat="1" ht="47.25" x14ac:dyDescent="0.2">
      <c r="A55" s="155" t="s">
        <v>308</v>
      </c>
      <c r="B55" s="135"/>
      <c r="C55" s="136"/>
      <c r="D55" s="147"/>
      <c r="E55" s="127" t="s">
        <v>42</v>
      </c>
      <c r="F55" s="128">
        <v>7807310969</v>
      </c>
      <c r="G55" s="128">
        <v>780701001</v>
      </c>
      <c r="H55" s="128" t="s">
        <v>75</v>
      </c>
      <c r="I55" s="128" t="s">
        <v>72</v>
      </c>
      <c r="J55" s="153" t="s">
        <v>307</v>
      </c>
      <c r="K55" s="174">
        <v>43448</v>
      </c>
      <c r="L55" s="175"/>
      <c r="M55" s="154" t="s">
        <v>306</v>
      </c>
      <c r="N55" s="186" t="s">
        <v>279</v>
      </c>
      <c r="O55" s="187"/>
      <c r="P55" s="148">
        <v>43458</v>
      </c>
      <c r="Q55" s="188" t="s">
        <v>294</v>
      </c>
      <c r="R55" s="188"/>
      <c r="S55" s="188"/>
      <c r="T55" s="188"/>
      <c r="U55" s="188"/>
      <c r="V55" s="134"/>
      <c r="W55" s="135"/>
      <c r="X55" s="136"/>
      <c r="Y55" s="162" t="s">
        <v>74</v>
      </c>
      <c r="Z55" s="162"/>
      <c r="AA55" s="162"/>
      <c r="AB55" s="189">
        <v>47500</v>
      </c>
      <c r="AC55" s="189"/>
      <c r="AD55" s="189"/>
      <c r="AE55" s="190">
        <v>1</v>
      </c>
      <c r="AF55" s="190"/>
      <c r="AG55" s="190"/>
      <c r="AH55" s="191">
        <v>47500</v>
      </c>
      <c r="AI55" s="191"/>
      <c r="AJ55" s="191"/>
      <c r="AK55" s="166" t="s">
        <v>291</v>
      </c>
      <c r="AL55" s="167"/>
      <c r="AM55" s="167"/>
      <c r="AN55" s="167"/>
      <c r="AO55" s="168"/>
      <c r="AP55" s="166" t="s">
        <v>304</v>
      </c>
      <c r="AQ55" s="167"/>
      <c r="AR55" s="167"/>
      <c r="AS55" s="167"/>
      <c r="AT55" s="168"/>
      <c r="AU55" s="156">
        <v>5904192496</v>
      </c>
      <c r="AV55" s="157"/>
      <c r="AW55" s="158"/>
      <c r="AX55" s="159">
        <v>590401001</v>
      </c>
      <c r="AY55" s="176"/>
      <c r="AZ55" s="160"/>
      <c r="BA55" s="128"/>
      <c r="BB55" s="125"/>
      <c r="BC55" s="125"/>
      <c r="BD55" s="159" t="s">
        <v>305</v>
      </c>
      <c r="BE55" s="160"/>
      <c r="BF55" s="125"/>
      <c r="BG55" s="174">
        <v>43458</v>
      </c>
      <c r="BH55" s="175"/>
      <c r="BI55" s="175"/>
      <c r="BJ55" s="175"/>
      <c r="BK55" s="175"/>
      <c r="BL55" s="174">
        <v>43458</v>
      </c>
      <c r="BM55" s="175"/>
      <c r="BN55" s="175"/>
      <c r="BO55" s="175"/>
      <c r="BP55" s="175"/>
      <c r="BQ55" s="130"/>
      <c r="BR55" s="24"/>
      <c r="BS55" s="24"/>
      <c r="BT55" s="24"/>
      <c r="BU55" s="24"/>
      <c r="BV55" s="25"/>
      <c r="BW55" s="25"/>
      <c r="BX55" s="25"/>
      <c r="BY55" s="25"/>
      <c r="BZ55" s="25"/>
      <c r="CA55" s="24"/>
      <c r="CB55" s="24"/>
      <c r="CC55" s="24"/>
      <c r="CD55" s="24"/>
    </row>
    <row r="56" spans="1:82" ht="47.25" x14ac:dyDescent="0.2">
      <c r="A56" s="155" t="s">
        <v>309</v>
      </c>
      <c r="B56" s="35"/>
      <c r="C56" s="36"/>
      <c r="D56" s="31" t="s">
        <v>69</v>
      </c>
      <c r="E56" s="127" t="s">
        <v>42</v>
      </c>
      <c r="F56" s="128">
        <v>7807310969</v>
      </c>
      <c r="G56" s="128">
        <v>780701001</v>
      </c>
      <c r="H56" s="128" t="s">
        <v>75</v>
      </c>
      <c r="I56" s="128" t="s">
        <v>72</v>
      </c>
      <c r="J56" s="153" t="s">
        <v>310</v>
      </c>
      <c r="K56" s="174">
        <v>43452</v>
      </c>
      <c r="L56" s="175"/>
      <c r="M56" s="154" t="s">
        <v>311</v>
      </c>
      <c r="N56" s="164" t="s">
        <v>280</v>
      </c>
      <c r="O56" s="165"/>
      <c r="P56" s="141">
        <v>43460</v>
      </c>
      <c r="Q56" s="171" t="s">
        <v>295</v>
      </c>
      <c r="R56" s="171"/>
      <c r="S56" s="171"/>
      <c r="T56" s="171"/>
      <c r="U56" s="171"/>
      <c r="V56" s="34"/>
      <c r="W56" s="35"/>
      <c r="X56" s="36"/>
      <c r="Y56" s="162" t="s">
        <v>74</v>
      </c>
      <c r="Z56" s="162"/>
      <c r="AA56" s="162"/>
      <c r="AB56" s="177">
        <v>169950</v>
      </c>
      <c r="AC56" s="177"/>
      <c r="AD56" s="177"/>
      <c r="AE56" s="169">
        <v>1</v>
      </c>
      <c r="AF56" s="169"/>
      <c r="AG56" s="169"/>
      <c r="AH56" s="170">
        <v>169950</v>
      </c>
      <c r="AI56" s="170"/>
      <c r="AJ56" s="170"/>
      <c r="AK56" s="171" t="s">
        <v>127</v>
      </c>
      <c r="AL56" s="171"/>
      <c r="AM56" s="171"/>
      <c r="AN56" s="171"/>
      <c r="AO56" s="171"/>
      <c r="AP56" s="171" t="s">
        <v>128</v>
      </c>
      <c r="AQ56" s="171"/>
      <c r="AR56" s="171"/>
      <c r="AS56" s="171"/>
      <c r="AT56" s="171"/>
      <c r="AU56" s="163">
        <v>781442411400</v>
      </c>
      <c r="AV56" s="163"/>
      <c r="AW56" s="163"/>
      <c r="AX56" s="163"/>
      <c r="AY56" s="163"/>
      <c r="AZ56" s="163"/>
      <c r="BA56" s="163"/>
      <c r="BB56" s="29"/>
      <c r="BC56" s="11"/>
      <c r="BD56" s="159" t="s">
        <v>129</v>
      </c>
      <c r="BE56" s="176"/>
      <c r="BF56" s="11"/>
      <c r="BG56" s="164">
        <v>43460</v>
      </c>
      <c r="BH56" s="165"/>
      <c r="BI56" s="165"/>
      <c r="BJ56" s="165"/>
      <c r="BK56" s="165"/>
      <c r="BL56" s="164">
        <v>43463</v>
      </c>
      <c r="BM56" s="165"/>
      <c r="BN56" s="165"/>
      <c r="BO56" s="165"/>
      <c r="BP56" s="165"/>
      <c r="BQ56" s="29"/>
      <c r="BR56" s="38"/>
      <c r="BS56" s="38"/>
      <c r="BT56" s="38"/>
      <c r="BU56" s="38"/>
      <c r="BV56" s="37"/>
      <c r="BW56" s="37"/>
      <c r="BX56" s="37"/>
      <c r="BY56" s="37"/>
      <c r="BZ56" s="37"/>
      <c r="CA56" s="38"/>
      <c r="CB56" s="38"/>
      <c r="CC56" s="38"/>
      <c r="CD56" s="38"/>
    </row>
    <row r="57" spans="1:82" ht="15.75" x14ac:dyDescent="0.2">
      <c r="A57" s="77"/>
      <c r="B57" s="21"/>
      <c r="C57" s="22"/>
      <c r="D57" s="18"/>
      <c r="E57" s="77"/>
      <c r="F57" s="78"/>
      <c r="G57" s="78"/>
      <c r="H57" s="78"/>
      <c r="I57" s="30"/>
      <c r="J57" s="79"/>
      <c r="K57" s="164"/>
      <c r="L57" s="165"/>
      <c r="M57" s="77"/>
      <c r="N57" s="164"/>
      <c r="O57" s="165"/>
      <c r="P57" s="15"/>
      <c r="Q57" s="171"/>
      <c r="R57" s="171"/>
      <c r="S57" s="171"/>
      <c r="T57" s="171"/>
      <c r="U57" s="171"/>
      <c r="V57" s="20"/>
      <c r="W57" s="21"/>
      <c r="X57" s="22"/>
      <c r="Y57" s="165"/>
      <c r="Z57" s="165"/>
      <c r="AA57" s="165"/>
      <c r="AB57" s="178">
        <f>SUM(AB18:AC56)</f>
        <v>53142853.420000002</v>
      </c>
      <c r="AC57" s="178"/>
      <c r="AD57" s="178"/>
      <c r="AE57" s="169"/>
      <c r="AF57" s="169"/>
      <c r="AG57" s="169"/>
      <c r="AH57" s="179">
        <f>SUM(AH18:AJ56)</f>
        <v>53142853.420000002</v>
      </c>
      <c r="AI57" s="179"/>
      <c r="AJ57" s="179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56"/>
      <c r="AV57" s="157"/>
      <c r="AW57" s="158"/>
      <c r="AX57" s="156"/>
      <c r="AY57" s="157"/>
      <c r="AZ57" s="157"/>
      <c r="BA57" s="158"/>
      <c r="BB57" s="80"/>
      <c r="BC57" s="11"/>
      <c r="BD57" s="159"/>
      <c r="BE57" s="176"/>
      <c r="BG57" s="164"/>
      <c r="BH57" s="165"/>
      <c r="BI57" s="165"/>
      <c r="BJ57" s="165"/>
      <c r="BK57" s="165"/>
      <c r="BL57" s="164"/>
      <c r="BM57" s="165"/>
      <c r="BN57" s="165"/>
      <c r="BO57" s="165"/>
      <c r="BP57" s="165"/>
      <c r="BQ57" s="23"/>
      <c r="BR57" s="26"/>
      <c r="BS57" s="26"/>
      <c r="BT57" s="26"/>
      <c r="BU57" s="26"/>
      <c r="BV57" s="27"/>
      <c r="BW57" s="27"/>
      <c r="BX57" s="27"/>
      <c r="BY57" s="27"/>
      <c r="BZ57" s="27"/>
      <c r="CA57" s="26"/>
      <c r="CB57" s="26"/>
      <c r="CC57" s="26"/>
      <c r="CD57" s="26"/>
    </row>
    <row r="58" spans="1:82" ht="15.75" x14ac:dyDescent="0.2">
      <c r="A58" s="33"/>
      <c r="B58" s="21"/>
      <c r="C58" s="22"/>
      <c r="D58" s="18"/>
      <c r="E58" s="77"/>
      <c r="F58" s="78"/>
      <c r="G58" s="78"/>
      <c r="H58" s="78"/>
      <c r="I58" s="30"/>
      <c r="J58" s="31"/>
      <c r="K58" s="164"/>
      <c r="L58" s="165"/>
      <c r="M58" s="77"/>
      <c r="N58" s="164"/>
      <c r="O58" s="165"/>
      <c r="P58" s="15"/>
      <c r="Q58" s="171"/>
      <c r="R58" s="171"/>
      <c r="S58" s="171"/>
      <c r="T58" s="171"/>
      <c r="U58" s="171"/>
      <c r="V58" s="20"/>
      <c r="W58" s="21"/>
      <c r="X58" s="22"/>
      <c r="Y58" s="165"/>
      <c r="Z58" s="165"/>
      <c r="AA58" s="165"/>
      <c r="AB58" s="177"/>
      <c r="AC58" s="177"/>
      <c r="AD58" s="177"/>
      <c r="AE58" s="169"/>
      <c r="AF58" s="169"/>
      <c r="AG58" s="169"/>
      <c r="AH58" s="170"/>
      <c r="AI58" s="170"/>
      <c r="AJ58" s="170"/>
      <c r="AK58" s="171"/>
      <c r="AL58" s="171"/>
      <c r="AM58" s="171"/>
      <c r="AN58" s="171"/>
      <c r="AO58" s="171"/>
      <c r="AP58" s="166"/>
      <c r="AQ58" s="167"/>
      <c r="AR58" s="167"/>
      <c r="AS58" s="167"/>
      <c r="AT58" s="168"/>
      <c r="AU58" s="156"/>
      <c r="AV58" s="157"/>
      <c r="AW58" s="158"/>
      <c r="AX58" s="156"/>
      <c r="AY58" s="157"/>
      <c r="AZ58" s="157"/>
      <c r="BA58" s="158"/>
      <c r="BB58" s="23"/>
      <c r="BC58" s="11"/>
      <c r="BD58" s="159"/>
      <c r="BE58" s="176"/>
      <c r="BF58" s="11"/>
      <c r="BG58" s="164"/>
      <c r="BH58" s="165"/>
      <c r="BI58" s="165"/>
      <c r="BJ58" s="165"/>
      <c r="BK58" s="165"/>
      <c r="BL58" s="164"/>
      <c r="BM58" s="165"/>
      <c r="BN58" s="165"/>
      <c r="BO58" s="165"/>
      <c r="BP58" s="165"/>
      <c r="BQ58" s="23"/>
      <c r="BR58" s="26"/>
      <c r="BS58" s="26"/>
      <c r="BT58" s="26"/>
      <c r="BU58" s="26"/>
      <c r="BV58" s="27"/>
      <c r="BW58" s="27"/>
      <c r="BX58" s="27"/>
      <c r="BY58" s="27"/>
      <c r="BZ58" s="27"/>
      <c r="CA58" s="26"/>
      <c r="CB58" s="26"/>
      <c r="CC58" s="26"/>
      <c r="CD58" s="26"/>
    </row>
    <row r="59" spans="1:82" ht="15.75" x14ac:dyDescent="0.2">
      <c r="A59" s="77"/>
      <c r="B59" s="35"/>
      <c r="C59" s="36"/>
      <c r="D59" s="32"/>
      <c r="E59" s="77"/>
      <c r="F59" s="78"/>
      <c r="G59" s="78"/>
      <c r="H59" s="78"/>
      <c r="I59" s="30"/>
      <c r="J59" s="79"/>
      <c r="K59" s="164"/>
      <c r="L59" s="165"/>
      <c r="M59" s="77"/>
      <c r="N59" s="164"/>
      <c r="O59" s="165"/>
      <c r="P59" s="33"/>
      <c r="Q59" s="171"/>
      <c r="R59" s="171"/>
      <c r="S59" s="171"/>
      <c r="T59" s="171"/>
      <c r="U59" s="171"/>
      <c r="V59" s="34"/>
      <c r="W59" s="35"/>
      <c r="X59" s="36"/>
      <c r="Y59" s="165"/>
      <c r="Z59" s="165"/>
      <c r="AA59" s="165"/>
      <c r="AB59" s="177"/>
      <c r="AC59" s="177"/>
      <c r="AD59" s="177"/>
      <c r="AE59" s="169"/>
      <c r="AF59" s="169"/>
      <c r="AG59" s="169"/>
      <c r="AH59" s="170"/>
      <c r="AI59" s="170"/>
      <c r="AJ59" s="170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63"/>
      <c r="AV59" s="163"/>
      <c r="AW59" s="163"/>
      <c r="AX59" s="163"/>
      <c r="AY59" s="163"/>
      <c r="AZ59" s="163"/>
      <c r="BA59" s="163"/>
      <c r="BB59" s="80"/>
      <c r="BC59" s="11"/>
      <c r="BD59" s="159"/>
      <c r="BE59" s="176"/>
      <c r="BF59" s="11"/>
      <c r="BG59" s="164"/>
      <c r="BH59" s="165"/>
      <c r="BI59" s="165"/>
      <c r="BJ59" s="165"/>
      <c r="BK59" s="165"/>
      <c r="BL59" s="164"/>
      <c r="BM59" s="165"/>
      <c r="BN59" s="165"/>
      <c r="BO59" s="165"/>
      <c r="BP59" s="165"/>
      <c r="BQ59" s="29"/>
      <c r="BR59" s="38"/>
      <c r="BS59" s="38"/>
      <c r="BT59" s="38"/>
      <c r="BU59" s="38"/>
      <c r="BV59" s="37"/>
      <c r="BW59" s="37"/>
      <c r="BX59" s="37"/>
      <c r="BY59" s="37"/>
      <c r="BZ59" s="37"/>
      <c r="CA59" s="38"/>
      <c r="CB59" s="38"/>
      <c r="CC59" s="38"/>
      <c r="CD59" s="38"/>
    </row>
    <row r="60" spans="1:82" ht="15.75" x14ac:dyDescent="0.2">
      <c r="A60" s="77"/>
      <c r="B60" s="35"/>
      <c r="C60" s="36"/>
      <c r="D60" s="32"/>
      <c r="E60" s="77"/>
      <c r="F60" s="78"/>
      <c r="G60" s="78"/>
      <c r="H60" s="78"/>
      <c r="I60" s="42"/>
      <c r="J60" s="79"/>
      <c r="K60" s="164"/>
      <c r="L60" s="165"/>
      <c r="M60" s="77"/>
      <c r="N60" s="164"/>
      <c r="O60" s="165"/>
      <c r="P60" s="33"/>
      <c r="Q60" s="171"/>
      <c r="R60" s="171"/>
      <c r="S60" s="171"/>
      <c r="T60" s="171"/>
      <c r="U60" s="171"/>
      <c r="V60" s="34"/>
      <c r="W60" s="35"/>
      <c r="X60" s="36"/>
      <c r="Y60" s="165"/>
      <c r="Z60" s="165"/>
      <c r="AA60" s="165"/>
      <c r="AB60" s="177"/>
      <c r="AC60" s="177"/>
      <c r="AD60" s="177"/>
      <c r="AE60" s="169"/>
      <c r="AF60" s="169"/>
      <c r="AG60" s="169"/>
      <c r="AH60" s="177"/>
      <c r="AI60" s="177"/>
      <c r="AJ60" s="177"/>
      <c r="AK60" s="171"/>
      <c r="AL60" s="171"/>
      <c r="AM60" s="171"/>
      <c r="AN60" s="171"/>
      <c r="AO60" s="171"/>
      <c r="AP60" s="166"/>
      <c r="AQ60" s="167"/>
      <c r="AR60" s="167"/>
      <c r="AS60" s="167"/>
      <c r="AT60" s="168"/>
      <c r="AU60" s="156"/>
      <c r="AV60" s="157"/>
      <c r="AW60" s="158"/>
      <c r="AX60" s="156"/>
      <c r="AY60" s="157"/>
      <c r="AZ60" s="157"/>
      <c r="BA60" s="158"/>
      <c r="BB60" s="29"/>
      <c r="BC60" s="11"/>
      <c r="BD60" s="159"/>
      <c r="BE60" s="176"/>
      <c r="BF60" s="11"/>
      <c r="BG60" s="164"/>
      <c r="BH60" s="165"/>
      <c r="BI60" s="165"/>
      <c r="BJ60" s="165"/>
      <c r="BK60" s="165"/>
      <c r="BL60" s="164"/>
      <c r="BM60" s="165"/>
      <c r="BN60" s="165"/>
      <c r="BO60" s="165"/>
      <c r="BP60" s="165"/>
      <c r="BQ60" s="29"/>
      <c r="BR60" s="38"/>
      <c r="BS60" s="38"/>
      <c r="BT60" s="38"/>
      <c r="BU60" s="38"/>
      <c r="BV60" s="37"/>
      <c r="BW60" s="37"/>
      <c r="BX60" s="37"/>
      <c r="BY60" s="37"/>
      <c r="BZ60" s="37"/>
      <c r="CA60" s="38"/>
      <c r="CB60" s="38"/>
      <c r="CC60" s="38"/>
      <c r="CD60" s="38"/>
    </row>
    <row r="61" spans="1:82" ht="15.75" x14ac:dyDescent="0.2">
      <c r="A61" s="77"/>
      <c r="B61" s="35"/>
      <c r="C61" s="36"/>
      <c r="D61" s="32"/>
      <c r="E61" s="77"/>
      <c r="F61" s="78"/>
      <c r="G61" s="78"/>
      <c r="H61" s="78"/>
      <c r="I61" s="43"/>
      <c r="J61" s="79"/>
      <c r="K61" s="164"/>
      <c r="L61" s="165"/>
      <c r="M61" s="77"/>
      <c r="N61" s="164"/>
      <c r="O61" s="165"/>
      <c r="P61" s="33"/>
      <c r="Q61" s="171"/>
      <c r="R61" s="171"/>
      <c r="S61" s="171"/>
      <c r="T61" s="171"/>
      <c r="U61" s="171"/>
      <c r="V61" s="39"/>
      <c r="W61" s="40"/>
      <c r="X61" s="41"/>
      <c r="Y61" s="165"/>
      <c r="Z61" s="165"/>
      <c r="AA61" s="165"/>
      <c r="AB61" s="177"/>
      <c r="AC61" s="177"/>
      <c r="AD61" s="177"/>
      <c r="AE61" s="169"/>
      <c r="AF61" s="169"/>
      <c r="AG61" s="169"/>
      <c r="AH61" s="177"/>
      <c r="AI61" s="177"/>
      <c r="AJ61" s="177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63"/>
      <c r="AV61" s="163"/>
      <c r="AW61" s="163"/>
      <c r="AX61" s="163"/>
      <c r="AY61" s="163"/>
      <c r="AZ61" s="163"/>
      <c r="BA61" s="163"/>
      <c r="BB61" s="29"/>
      <c r="BC61" s="11"/>
      <c r="BD61" s="159"/>
      <c r="BE61" s="176"/>
      <c r="BF61" s="11"/>
      <c r="BG61" s="164"/>
      <c r="BH61" s="165"/>
      <c r="BI61" s="165"/>
      <c r="BJ61" s="165"/>
      <c r="BK61" s="165"/>
      <c r="BL61" s="164"/>
      <c r="BM61" s="165"/>
      <c r="BN61" s="165"/>
      <c r="BO61" s="165"/>
      <c r="BP61" s="165"/>
      <c r="BQ61" s="29"/>
      <c r="BR61" s="38"/>
      <c r="BS61" s="38"/>
      <c r="BT61" s="38"/>
      <c r="BU61" s="38"/>
      <c r="BV61" s="37"/>
      <c r="BW61" s="37"/>
      <c r="BX61" s="37"/>
      <c r="BY61" s="37"/>
      <c r="BZ61" s="37"/>
      <c r="CA61" s="38"/>
      <c r="CB61" s="38"/>
      <c r="CC61" s="38"/>
      <c r="CD61" s="38"/>
    </row>
    <row r="62" spans="1:82" ht="47.25" customHeight="1" x14ac:dyDescent="0.2">
      <c r="A62" s="77"/>
      <c r="B62" s="35"/>
      <c r="C62" s="36"/>
      <c r="D62" s="32"/>
      <c r="E62" s="77"/>
      <c r="F62" s="78"/>
      <c r="G62" s="78"/>
      <c r="H62" s="78"/>
      <c r="I62" s="78"/>
      <c r="J62" s="79"/>
      <c r="K62" s="164"/>
      <c r="L62" s="165"/>
      <c r="M62" s="77"/>
      <c r="N62" s="164"/>
      <c r="O62" s="165"/>
      <c r="P62" s="33"/>
      <c r="Q62" s="171"/>
      <c r="R62" s="171"/>
      <c r="S62" s="171"/>
      <c r="T62" s="171"/>
      <c r="U62" s="171"/>
      <c r="V62" s="34"/>
      <c r="W62" s="35"/>
      <c r="X62" s="36"/>
      <c r="Y62" s="165"/>
      <c r="Z62" s="165"/>
      <c r="AA62" s="165"/>
      <c r="AB62" s="177"/>
      <c r="AC62" s="177"/>
      <c r="AD62" s="177"/>
      <c r="AE62" s="169"/>
      <c r="AF62" s="169"/>
      <c r="AG62" s="169"/>
      <c r="AH62" s="170"/>
      <c r="AI62" s="170"/>
      <c r="AJ62" s="170"/>
      <c r="AK62" s="171"/>
      <c r="AL62" s="171"/>
      <c r="AM62" s="171"/>
      <c r="AN62" s="171"/>
      <c r="AO62" s="171"/>
      <c r="AP62" s="166"/>
      <c r="AQ62" s="167"/>
      <c r="AR62" s="167"/>
      <c r="AS62" s="167"/>
      <c r="AT62" s="168"/>
      <c r="AU62" s="156"/>
      <c r="AV62" s="157"/>
      <c r="AW62" s="158"/>
      <c r="AX62" s="156"/>
      <c r="AY62" s="157"/>
      <c r="AZ62" s="157"/>
      <c r="BA62" s="158"/>
      <c r="BB62" s="80"/>
      <c r="BC62" s="11"/>
      <c r="BD62" s="159"/>
      <c r="BE62" s="176"/>
      <c r="BF62" s="11"/>
      <c r="BG62" s="164"/>
      <c r="BH62" s="165"/>
      <c r="BI62" s="165"/>
      <c r="BJ62" s="165"/>
      <c r="BK62" s="165"/>
      <c r="BL62" s="164"/>
      <c r="BM62" s="165"/>
      <c r="BN62" s="165"/>
      <c r="BO62" s="165"/>
      <c r="BP62" s="165"/>
      <c r="BQ62" s="29"/>
      <c r="BR62" s="38"/>
      <c r="BS62" s="38"/>
      <c r="BT62" s="38"/>
      <c r="BU62" s="38"/>
      <c r="BV62" s="37"/>
      <c r="BW62" s="37"/>
      <c r="BX62" s="37"/>
      <c r="BY62" s="37"/>
      <c r="BZ62" s="37"/>
      <c r="CA62" s="38"/>
      <c r="CB62" s="38"/>
      <c r="CC62" s="38"/>
      <c r="CD62" s="38"/>
    </row>
    <row r="63" spans="1:82" ht="15.75" x14ac:dyDescent="0.2">
      <c r="A63" s="33"/>
      <c r="B63" s="35"/>
      <c r="C63" s="36"/>
      <c r="D63" s="32"/>
      <c r="E63" s="33"/>
      <c r="F63" s="30"/>
      <c r="G63" s="30"/>
      <c r="H63" s="30"/>
      <c r="I63" s="30"/>
      <c r="J63" s="19"/>
      <c r="K63" s="164"/>
      <c r="L63" s="165"/>
      <c r="M63" s="33"/>
      <c r="N63" s="164"/>
      <c r="O63" s="165"/>
      <c r="P63" s="33"/>
      <c r="Q63" s="171"/>
      <c r="R63" s="171"/>
      <c r="S63" s="171"/>
      <c r="T63" s="171"/>
      <c r="U63" s="171"/>
      <c r="V63" s="34"/>
      <c r="W63" s="35"/>
      <c r="X63" s="36"/>
      <c r="Y63" s="165"/>
      <c r="Z63" s="165"/>
      <c r="AA63" s="165"/>
      <c r="AB63" s="177"/>
      <c r="AC63" s="177"/>
      <c r="AD63" s="177"/>
      <c r="AE63" s="169"/>
      <c r="AF63" s="169"/>
      <c r="AG63" s="169"/>
      <c r="AH63" s="170"/>
      <c r="AI63" s="170"/>
      <c r="AJ63" s="170"/>
      <c r="AK63" s="171"/>
      <c r="AL63" s="171"/>
      <c r="AM63" s="171"/>
      <c r="AN63" s="171"/>
      <c r="AO63" s="171"/>
      <c r="AP63" s="166"/>
      <c r="AQ63" s="167"/>
      <c r="AR63" s="167"/>
      <c r="AS63" s="167"/>
      <c r="AT63" s="168"/>
      <c r="AU63" s="156"/>
      <c r="AV63" s="157"/>
      <c r="AW63" s="158"/>
      <c r="AX63" s="156"/>
      <c r="AY63" s="157"/>
      <c r="AZ63" s="157"/>
      <c r="BA63" s="158"/>
      <c r="BB63" s="29"/>
      <c r="BC63" s="11"/>
      <c r="BD63" s="159"/>
      <c r="BE63" s="176"/>
      <c r="BF63" s="11"/>
      <c r="BG63" s="164"/>
      <c r="BH63" s="165"/>
      <c r="BI63" s="165"/>
      <c r="BJ63" s="165"/>
      <c r="BK63" s="165"/>
      <c r="BL63" s="164"/>
      <c r="BM63" s="165"/>
      <c r="BN63" s="165"/>
      <c r="BO63" s="165"/>
      <c r="BP63" s="165"/>
      <c r="BQ63" s="29"/>
      <c r="BR63" s="38"/>
      <c r="BS63" s="38"/>
      <c r="BT63" s="38"/>
      <c r="BU63" s="38"/>
      <c r="BV63" s="37"/>
      <c r="BW63" s="37"/>
      <c r="BX63" s="37"/>
      <c r="BY63" s="37"/>
      <c r="BZ63" s="37"/>
      <c r="CA63" s="38"/>
      <c r="CB63" s="38"/>
      <c r="CC63" s="38"/>
      <c r="CD63" s="38"/>
    </row>
    <row r="64" spans="1:82" ht="15.75" x14ac:dyDescent="0.2">
      <c r="A64" s="33"/>
      <c r="B64" s="35"/>
      <c r="C64" s="36"/>
      <c r="D64" s="32"/>
      <c r="E64" s="33"/>
      <c r="F64" s="30"/>
      <c r="G64" s="30"/>
      <c r="H64" s="30"/>
      <c r="I64" s="30"/>
      <c r="J64" s="19"/>
      <c r="K64" s="164"/>
      <c r="L64" s="165"/>
      <c r="M64" s="33"/>
      <c r="N64" s="164"/>
      <c r="O64" s="165"/>
      <c r="P64" s="33"/>
      <c r="Q64" s="171"/>
      <c r="R64" s="171"/>
      <c r="S64" s="171"/>
      <c r="T64" s="171"/>
      <c r="U64" s="171"/>
      <c r="V64" s="34"/>
      <c r="W64" s="35"/>
      <c r="X64" s="36"/>
      <c r="Y64" s="165"/>
      <c r="Z64" s="165"/>
      <c r="AA64" s="165"/>
      <c r="AB64" s="177"/>
      <c r="AC64" s="177"/>
      <c r="AD64" s="177"/>
      <c r="AE64" s="169"/>
      <c r="AF64" s="169"/>
      <c r="AG64" s="169"/>
      <c r="AH64" s="170"/>
      <c r="AI64" s="170"/>
      <c r="AJ64" s="170"/>
      <c r="AK64" s="171"/>
      <c r="AL64" s="171"/>
      <c r="AM64" s="171"/>
      <c r="AN64" s="171"/>
      <c r="AO64" s="171"/>
      <c r="AP64" s="166"/>
      <c r="AQ64" s="167"/>
      <c r="AR64" s="167"/>
      <c r="AS64" s="167"/>
      <c r="AT64" s="168"/>
      <c r="AU64" s="156"/>
      <c r="AV64" s="157"/>
      <c r="AW64" s="158"/>
      <c r="AX64" s="156"/>
      <c r="AY64" s="157"/>
      <c r="AZ64" s="157"/>
      <c r="BA64" s="158"/>
      <c r="BB64" s="29"/>
      <c r="BC64" s="11"/>
      <c r="BD64" s="159"/>
      <c r="BE64" s="176"/>
      <c r="BF64" s="11"/>
      <c r="BG64" s="164"/>
      <c r="BH64" s="165"/>
      <c r="BI64" s="165"/>
      <c r="BJ64" s="165"/>
      <c r="BK64" s="165"/>
      <c r="BL64" s="164"/>
      <c r="BM64" s="165"/>
      <c r="BN64" s="165"/>
      <c r="BO64" s="165"/>
      <c r="BP64" s="165"/>
      <c r="BQ64" s="29"/>
      <c r="BR64" s="38"/>
      <c r="BS64" s="38"/>
      <c r="BT64" s="38"/>
      <c r="BU64" s="38"/>
      <c r="BV64" s="37"/>
      <c r="BW64" s="37"/>
      <c r="BX64" s="37"/>
      <c r="BY64" s="37"/>
      <c r="BZ64" s="37"/>
      <c r="CA64" s="38"/>
      <c r="CB64" s="38"/>
      <c r="CC64" s="38"/>
      <c r="CD64" s="38"/>
    </row>
    <row r="65" spans="1:82" ht="15.75" x14ac:dyDescent="0.2">
      <c r="A65" s="33"/>
      <c r="B65" s="35"/>
      <c r="C65" s="36"/>
      <c r="D65" s="32"/>
      <c r="E65" s="33"/>
      <c r="F65" s="30"/>
      <c r="G65" s="30"/>
      <c r="H65" s="30"/>
      <c r="I65" s="30"/>
      <c r="J65" s="19"/>
      <c r="K65" s="164"/>
      <c r="L65" s="165"/>
      <c r="M65" s="33"/>
      <c r="N65" s="164"/>
      <c r="O65" s="165"/>
      <c r="P65" s="33"/>
      <c r="Q65" s="171"/>
      <c r="R65" s="171"/>
      <c r="S65" s="171"/>
      <c r="T65" s="171"/>
      <c r="U65" s="171"/>
      <c r="V65" s="34"/>
      <c r="W65" s="35"/>
      <c r="X65" s="36"/>
      <c r="Y65" s="165"/>
      <c r="Z65" s="165"/>
      <c r="AA65" s="165"/>
      <c r="AB65" s="177"/>
      <c r="AC65" s="177"/>
      <c r="AD65" s="177"/>
      <c r="AE65" s="169"/>
      <c r="AF65" s="169"/>
      <c r="AG65" s="169"/>
      <c r="AH65" s="170"/>
      <c r="AI65" s="170"/>
      <c r="AJ65" s="170"/>
      <c r="AK65" s="171"/>
      <c r="AL65" s="171"/>
      <c r="AM65" s="171"/>
      <c r="AN65" s="171"/>
      <c r="AO65" s="171"/>
      <c r="AP65" s="166"/>
      <c r="AQ65" s="167"/>
      <c r="AR65" s="167"/>
      <c r="AS65" s="167"/>
      <c r="AT65" s="168"/>
      <c r="AU65" s="156"/>
      <c r="AV65" s="157"/>
      <c r="AW65" s="158"/>
      <c r="AX65" s="156"/>
      <c r="AY65" s="157"/>
      <c r="AZ65" s="157"/>
      <c r="BA65" s="158"/>
      <c r="BB65" s="29"/>
      <c r="BC65" s="11"/>
      <c r="BD65" s="159"/>
      <c r="BE65" s="176"/>
      <c r="BF65" s="11"/>
      <c r="BG65" s="164"/>
      <c r="BH65" s="165"/>
      <c r="BI65" s="165"/>
      <c r="BJ65" s="165"/>
      <c r="BK65" s="165"/>
      <c r="BL65" s="164"/>
      <c r="BM65" s="165"/>
      <c r="BN65" s="165"/>
      <c r="BO65" s="165"/>
      <c r="BP65" s="165"/>
      <c r="BQ65" s="29"/>
      <c r="BR65" s="38"/>
      <c r="BS65" s="38"/>
      <c r="BT65" s="38"/>
      <c r="BU65" s="38"/>
      <c r="BV65" s="37"/>
      <c r="BW65" s="37"/>
      <c r="BX65" s="37"/>
      <c r="BY65" s="37"/>
      <c r="BZ65" s="37"/>
      <c r="CA65" s="38"/>
      <c r="CB65" s="38"/>
      <c r="CC65" s="38"/>
      <c r="CD65" s="38"/>
    </row>
    <row r="66" spans="1:82" ht="15.75" x14ac:dyDescent="0.2">
      <c r="A66" s="33"/>
      <c r="B66" s="35"/>
      <c r="C66" s="36"/>
      <c r="D66" s="32"/>
      <c r="E66" s="33"/>
      <c r="F66" s="30"/>
      <c r="G66" s="30"/>
      <c r="H66" s="30"/>
      <c r="I66" s="30"/>
      <c r="J66" s="19"/>
      <c r="K66" s="164"/>
      <c r="L66" s="165"/>
      <c r="M66" s="33"/>
      <c r="N66" s="164"/>
      <c r="O66" s="165"/>
      <c r="P66" s="33"/>
      <c r="Q66" s="171"/>
      <c r="R66" s="171"/>
      <c r="S66" s="171"/>
      <c r="T66" s="171"/>
      <c r="U66" s="171"/>
      <c r="V66" s="34"/>
      <c r="W66" s="35"/>
      <c r="X66" s="36"/>
      <c r="Y66" s="165"/>
      <c r="Z66" s="165"/>
      <c r="AA66" s="165"/>
      <c r="AB66" s="177"/>
      <c r="AC66" s="177"/>
      <c r="AD66" s="177"/>
      <c r="AE66" s="169"/>
      <c r="AF66" s="169"/>
      <c r="AG66" s="169"/>
      <c r="AH66" s="170"/>
      <c r="AI66" s="170"/>
      <c r="AJ66" s="170"/>
      <c r="AK66" s="171"/>
      <c r="AL66" s="171"/>
      <c r="AM66" s="171"/>
      <c r="AN66" s="171"/>
      <c r="AO66" s="171"/>
      <c r="AP66" s="166"/>
      <c r="AQ66" s="167"/>
      <c r="AR66" s="167"/>
      <c r="AS66" s="167"/>
      <c r="AT66" s="168"/>
      <c r="AU66" s="156"/>
      <c r="AV66" s="157"/>
      <c r="AW66" s="158"/>
      <c r="AX66" s="156"/>
      <c r="AY66" s="157"/>
      <c r="AZ66" s="157"/>
      <c r="BA66" s="158"/>
      <c r="BB66" s="29"/>
      <c r="BC66" s="11"/>
      <c r="BD66" s="159"/>
      <c r="BE66" s="176"/>
      <c r="BF66" s="11"/>
      <c r="BG66" s="164"/>
      <c r="BH66" s="165"/>
      <c r="BI66" s="165"/>
      <c r="BJ66" s="165"/>
      <c r="BK66" s="165"/>
      <c r="BL66" s="164"/>
      <c r="BM66" s="165"/>
      <c r="BN66" s="165"/>
      <c r="BO66" s="165"/>
      <c r="BP66" s="165"/>
      <c r="BQ66" s="29"/>
      <c r="BR66" s="38"/>
      <c r="BS66" s="38"/>
      <c r="BT66" s="38"/>
      <c r="BU66" s="38"/>
      <c r="BV66" s="37"/>
      <c r="BW66" s="37"/>
      <c r="BX66" s="37"/>
      <c r="BY66" s="37"/>
      <c r="BZ66" s="37"/>
      <c r="CA66" s="38"/>
      <c r="CB66" s="38"/>
      <c r="CC66" s="38"/>
      <c r="CD66" s="38"/>
    </row>
    <row r="67" spans="1:82" ht="15.75" x14ac:dyDescent="0.2">
      <c r="A67" s="33"/>
      <c r="B67" s="35"/>
      <c r="C67" s="36"/>
      <c r="D67" s="32"/>
      <c r="E67" s="33"/>
      <c r="F67" s="30"/>
      <c r="G67" s="30"/>
      <c r="H67" s="30"/>
      <c r="I67" s="30"/>
      <c r="J67" s="19"/>
      <c r="K67" s="164"/>
      <c r="L67" s="165"/>
      <c r="M67" s="33"/>
      <c r="N67" s="164"/>
      <c r="O67" s="165"/>
      <c r="P67" s="33"/>
      <c r="Q67" s="171"/>
      <c r="R67" s="171"/>
      <c r="S67" s="171"/>
      <c r="T67" s="171"/>
      <c r="U67" s="171"/>
      <c r="V67" s="34"/>
      <c r="W67" s="35"/>
      <c r="X67" s="36"/>
      <c r="Y67" s="165"/>
      <c r="Z67" s="165"/>
      <c r="AA67" s="165"/>
      <c r="AB67" s="177"/>
      <c r="AC67" s="177"/>
      <c r="AD67" s="177"/>
      <c r="AE67" s="169"/>
      <c r="AF67" s="169"/>
      <c r="AG67" s="169"/>
      <c r="AH67" s="170"/>
      <c r="AI67" s="170"/>
      <c r="AJ67" s="170"/>
      <c r="AK67" s="171"/>
      <c r="AL67" s="171"/>
      <c r="AM67" s="171"/>
      <c r="AN67" s="171"/>
      <c r="AO67" s="171"/>
      <c r="AP67" s="166"/>
      <c r="AQ67" s="167"/>
      <c r="AR67" s="167"/>
      <c r="AS67" s="167"/>
      <c r="AT67" s="168"/>
      <c r="AU67" s="156"/>
      <c r="AV67" s="157"/>
      <c r="AW67" s="158"/>
      <c r="AX67" s="156"/>
      <c r="AY67" s="157"/>
      <c r="AZ67" s="157"/>
      <c r="BA67" s="158"/>
      <c r="BB67" s="29"/>
      <c r="BC67" s="11"/>
      <c r="BD67" s="159"/>
      <c r="BE67" s="176"/>
      <c r="BF67" s="11"/>
      <c r="BG67" s="164"/>
      <c r="BH67" s="165"/>
      <c r="BI67" s="165"/>
      <c r="BJ67" s="165"/>
      <c r="BK67" s="165"/>
      <c r="BL67" s="164"/>
      <c r="BM67" s="165"/>
      <c r="BN67" s="165"/>
      <c r="BO67" s="165"/>
      <c r="BP67" s="165"/>
      <c r="BQ67" s="29"/>
      <c r="BR67" s="38"/>
      <c r="BS67" s="38"/>
      <c r="BT67" s="38"/>
      <c r="BU67" s="38"/>
      <c r="BV67" s="37"/>
      <c r="BW67" s="37"/>
      <c r="BX67" s="37"/>
      <c r="BY67" s="37"/>
      <c r="BZ67" s="37"/>
      <c r="CA67" s="38"/>
      <c r="CB67" s="38"/>
      <c r="CC67" s="38"/>
      <c r="CD67" s="38"/>
    </row>
    <row r="68" spans="1:82" ht="15.75" x14ac:dyDescent="0.2">
      <c r="A68" s="33"/>
      <c r="B68" s="35"/>
      <c r="C68" s="36"/>
      <c r="D68" s="32"/>
      <c r="E68" s="33"/>
      <c r="F68" s="30"/>
      <c r="G68" s="30"/>
      <c r="H68" s="30"/>
      <c r="I68" s="30"/>
      <c r="J68" s="19"/>
      <c r="K68" s="164"/>
      <c r="L68" s="165"/>
      <c r="M68" s="33"/>
      <c r="N68" s="164"/>
      <c r="O68" s="165"/>
      <c r="P68" s="33"/>
      <c r="Q68" s="171"/>
      <c r="R68" s="171"/>
      <c r="S68" s="171"/>
      <c r="T68" s="171"/>
      <c r="U68" s="171"/>
      <c r="V68" s="34"/>
      <c r="W68" s="35"/>
      <c r="X68" s="36"/>
      <c r="Y68" s="165"/>
      <c r="Z68" s="165"/>
      <c r="AA68" s="165"/>
      <c r="AB68" s="177"/>
      <c r="AC68" s="177"/>
      <c r="AD68" s="177"/>
      <c r="AE68" s="169"/>
      <c r="AF68" s="169"/>
      <c r="AG68" s="169"/>
      <c r="AH68" s="170"/>
      <c r="AI68" s="170"/>
      <c r="AJ68" s="170"/>
      <c r="AK68" s="171"/>
      <c r="AL68" s="171"/>
      <c r="AM68" s="171"/>
      <c r="AN68" s="171"/>
      <c r="AO68" s="171"/>
      <c r="AP68" s="166"/>
      <c r="AQ68" s="167"/>
      <c r="AR68" s="167"/>
      <c r="AS68" s="167"/>
      <c r="AT68" s="168"/>
      <c r="AU68" s="156"/>
      <c r="AV68" s="157"/>
      <c r="AW68" s="158"/>
      <c r="AX68" s="156"/>
      <c r="AY68" s="157"/>
      <c r="AZ68" s="157"/>
      <c r="BA68" s="158"/>
      <c r="BB68" s="29"/>
      <c r="BC68" s="11"/>
      <c r="BD68" s="159"/>
      <c r="BE68" s="176"/>
      <c r="BF68" s="11"/>
      <c r="BG68" s="164"/>
      <c r="BH68" s="165"/>
      <c r="BI68" s="165"/>
      <c r="BJ68" s="165"/>
      <c r="BK68" s="165"/>
      <c r="BL68" s="164"/>
      <c r="BM68" s="165"/>
      <c r="BN68" s="165"/>
      <c r="BO68" s="165"/>
      <c r="BP68" s="165"/>
      <c r="BQ68" s="29"/>
      <c r="BR68" s="38"/>
      <c r="BS68" s="38"/>
      <c r="BT68" s="38"/>
      <c r="BU68" s="38"/>
      <c r="BV68" s="37"/>
      <c r="BW68" s="37"/>
      <c r="BX68" s="37"/>
      <c r="BY68" s="37"/>
      <c r="BZ68" s="37"/>
      <c r="CA68" s="38"/>
      <c r="CB68" s="38"/>
      <c r="CC68" s="38"/>
      <c r="CD68" s="38"/>
    </row>
    <row r="69" spans="1:82" ht="15.75" x14ac:dyDescent="0.2">
      <c r="A69" s="33"/>
      <c r="B69" s="35"/>
      <c r="C69" s="36"/>
      <c r="D69" s="32"/>
      <c r="E69" s="33"/>
      <c r="F69" s="30"/>
      <c r="G69" s="30"/>
      <c r="H69" s="30"/>
      <c r="I69" s="30"/>
      <c r="J69" s="19"/>
      <c r="K69" s="164"/>
      <c r="L69" s="165"/>
      <c r="M69" s="33"/>
      <c r="N69" s="164"/>
      <c r="O69" s="165"/>
      <c r="P69" s="33"/>
      <c r="Q69" s="171"/>
      <c r="R69" s="171"/>
      <c r="S69" s="171"/>
      <c r="T69" s="171"/>
      <c r="U69" s="171"/>
      <c r="V69" s="34"/>
      <c r="W69" s="35"/>
      <c r="X69" s="36"/>
      <c r="Y69" s="165"/>
      <c r="Z69" s="165"/>
      <c r="AA69" s="165"/>
      <c r="AB69" s="177"/>
      <c r="AC69" s="177"/>
      <c r="AD69" s="177"/>
      <c r="AE69" s="169"/>
      <c r="AF69" s="169"/>
      <c r="AG69" s="169"/>
      <c r="AH69" s="170"/>
      <c r="AI69" s="170"/>
      <c r="AJ69" s="170"/>
      <c r="AK69" s="171"/>
      <c r="AL69" s="171"/>
      <c r="AM69" s="171"/>
      <c r="AN69" s="171"/>
      <c r="AO69" s="171"/>
      <c r="AP69" s="166"/>
      <c r="AQ69" s="167"/>
      <c r="AR69" s="167"/>
      <c r="AS69" s="167"/>
      <c r="AT69" s="168"/>
      <c r="AU69" s="156"/>
      <c r="AV69" s="157"/>
      <c r="AW69" s="158"/>
      <c r="AX69" s="156"/>
      <c r="AY69" s="157"/>
      <c r="AZ69" s="157"/>
      <c r="BA69" s="158"/>
      <c r="BB69" s="29"/>
      <c r="BC69" s="11"/>
      <c r="BD69" s="159"/>
      <c r="BE69" s="176"/>
      <c r="BF69" s="11"/>
      <c r="BG69" s="164"/>
      <c r="BH69" s="165"/>
      <c r="BI69" s="165"/>
      <c r="BJ69" s="165"/>
      <c r="BK69" s="165"/>
      <c r="BL69" s="164"/>
      <c r="BM69" s="165"/>
      <c r="BN69" s="165"/>
      <c r="BO69" s="165"/>
      <c r="BP69" s="165"/>
      <c r="BQ69" s="29"/>
      <c r="BR69" s="38"/>
      <c r="BS69" s="38"/>
      <c r="BT69" s="38"/>
      <c r="BU69" s="38"/>
      <c r="BV69" s="37"/>
      <c r="BW69" s="37"/>
      <c r="BX69" s="37"/>
      <c r="BY69" s="37"/>
      <c r="BZ69" s="37"/>
      <c r="CA69" s="38"/>
      <c r="CB69" s="38"/>
      <c r="CC69" s="38"/>
      <c r="CD69" s="38"/>
    </row>
    <row r="70" spans="1:82" ht="15.75" x14ac:dyDescent="0.2">
      <c r="A70" s="33"/>
      <c r="B70" s="35"/>
      <c r="C70" s="36"/>
      <c r="D70" s="32"/>
      <c r="E70" s="33"/>
      <c r="F70" s="30"/>
      <c r="G70" s="30"/>
      <c r="H70" s="30"/>
      <c r="I70" s="30"/>
      <c r="J70" s="19"/>
      <c r="K70" s="164"/>
      <c r="L70" s="165"/>
      <c r="M70" s="33"/>
      <c r="N70" s="164"/>
      <c r="O70" s="165"/>
      <c r="P70" s="33"/>
      <c r="Q70" s="171"/>
      <c r="R70" s="171"/>
      <c r="S70" s="171"/>
      <c r="T70" s="171"/>
      <c r="U70" s="171"/>
      <c r="V70" s="34"/>
      <c r="W70" s="35"/>
      <c r="X70" s="36"/>
      <c r="Y70" s="165"/>
      <c r="Z70" s="165"/>
      <c r="AA70" s="165"/>
      <c r="AB70" s="177"/>
      <c r="AC70" s="177"/>
      <c r="AD70" s="177"/>
      <c r="AE70" s="169"/>
      <c r="AF70" s="169"/>
      <c r="AG70" s="169"/>
      <c r="AH70" s="170"/>
      <c r="AI70" s="170"/>
      <c r="AJ70" s="170"/>
      <c r="AK70" s="171"/>
      <c r="AL70" s="171"/>
      <c r="AM70" s="171"/>
      <c r="AN70" s="171"/>
      <c r="AO70" s="171"/>
      <c r="AP70" s="166"/>
      <c r="AQ70" s="167"/>
      <c r="AR70" s="167"/>
      <c r="AS70" s="167"/>
      <c r="AT70" s="168"/>
      <c r="AU70" s="156"/>
      <c r="AV70" s="157"/>
      <c r="AW70" s="158"/>
      <c r="AX70" s="156"/>
      <c r="AY70" s="157"/>
      <c r="AZ70" s="157"/>
      <c r="BA70" s="158"/>
      <c r="BB70" s="29"/>
      <c r="BC70" s="11"/>
      <c r="BD70" s="159"/>
      <c r="BE70" s="176"/>
      <c r="BF70" s="11"/>
      <c r="BG70" s="164"/>
      <c r="BH70" s="165"/>
      <c r="BI70" s="165"/>
      <c r="BJ70" s="165"/>
      <c r="BK70" s="165"/>
      <c r="BL70" s="164"/>
      <c r="BM70" s="165"/>
      <c r="BN70" s="165"/>
      <c r="BO70" s="165"/>
      <c r="BP70" s="165"/>
      <c r="BQ70" s="29"/>
      <c r="BR70" s="38"/>
      <c r="BS70" s="38"/>
      <c r="BT70" s="38"/>
      <c r="BU70" s="38"/>
      <c r="BV70" s="37"/>
      <c r="BW70" s="37"/>
      <c r="BX70" s="37"/>
      <c r="BY70" s="37"/>
      <c r="BZ70" s="37"/>
      <c r="CA70" s="38"/>
      <c r="CB70" s="38"/>
      <c r="CC70" s="38"/>
      <c r="CD70" s="38"/>
    </row>
    <row r="71" spans="1:82" ht="15.75" x14ac:dyDescent="0.2">
      <c r="A71" s="33"/>
      <c r="B71" s="35"/>
      <c r="C71" s="36"/>
      <c r="D71" s="32"/>
      <c r="E71" s="33"/>
      <c r="F71" s="30"/>
      <c r="G71" s="30"/>
      <c r="H71" s="30"/>
      <c r="I71" s="30"/>
      <c r="J71" s="19"/>
      <c r="K71" s="164"/>
      <c r="L71" s="165"/>
      <c r="M71" s="33"/>
      <c r="N71" s="164"/>
      <c r="O71" s="165"/>
      <c r="P71" s="33"/>
      <c r="Q71" s="171"/>
      <c r="R71" s="171"/>
      <c r="S71" s="171"/>
      <c r="T71" s="171"/>
      <c r="U71" s="171"/>
      <c r="V71" s="34"/>
      <c r="W71" s="35"/>
      <c r="X71" s="36"/>
      <c r="Y71" s="165"/>
      <c r="Z71" s="165"/>
      <c r="AA71" s="165"/>
      <c r="AB71" s="177"/>
      <c r="AC71" s="177"/>
      <c r="AD71" s="177"/>
      <c r="AE71" s="169"/>
      <c r="AF71" s="169"/>
      <c r="AG71" s="169"/>
      <c r="AH71" s="170"/>
      <c r="AI71" s="170"/>
      <c r="AJ71" s="170"/>
      <c r="AK71" s="171"/>
      <c r="AL71" s="171"/>
      <c r="AM71" s="171"/>
      <c r="AN71" s="171"/>
      <c r="AO71" s="171"/>
      <c r="AP71" s="166"/>
      <c r="AQ71" s="167"/>
      <c r="AR71" s="167"/>
      <c r="AS71" s="167"/>
      <c r="AT71" s="168"/>
      <c r="AU71" s="156"/>
      <c r="AV71" s="157"/>
      <c r="AW71" s="158"/>
      <c r="AX71" s="156"/>
      <c r="AY71" s="157"/>
      <c r="AZ71" s="157"/>
      <c r="BA71" s="158"/>
      <c r="BB71" s="29"/>
      <c r="BC71" s="11"/>
      <c r="BD71" s="159"/>
      <c r="BE71" s="176"/>
      <c r="BF71" s="11"/>
      <c r="BG71" s="164"/>
      <c r="BH71" s="165"/>
      <c r="BI71" s="165"/>
      <c r="BJ71" s="165"/>
      <c r="BK71" s="165"/>
      <c r="BL71" s="164"/>
      <c r="BM71" s="165"/>
      <c r="BN71" s="165"/>
      <c r="BO71" s="165"/>
      <c r="BP71" s="165"/>
      <c r="BQ71" s="29"/>
      <c r="BR71" s="38"/>
      <c r="BS71" s="38"/>
      <c r="BT71" s="38"/>
      <c r="BU71" s="38"/>
      <c r="BV71" s="37"/>
      <c r="BW71" s="37"/>
      <c r="BX71" s="37"/>
      <c r="BY71" s="37"/>
      <c r="BZ71" s="37"/>
      <c r="CA71" s="38"/>
      <c r="CB71" s="38"/>
      <c r="CC71" s="38"/>
      <c r="CD71" s="38"/>
    </row>
  </sheetData>
  <mergeCells count="785">
    <mergeCell ref="BD20:BF20"/>
    <mergeCell ref="Q20:U20"/>
    <mergeCell ref="AK22:AO22"/>
    <mergeCell ref="AP54:AT54"/>
    <mergeCell ref="AK54:AO54"/>
    <mergeCell ref="AU57:AW57"/>
    <mergeCell ref="AX57:BA57"/>
    <mergeCell ref="BD57:BE57"/>
    <mergeCell ref="AB38:AD38"/>
    <mergeCell ref="AE38:AG38"/>
    <mergeCell ref="BD41:BE41"/>
    <mergeCell ref="BD37:BE37"/>
    <mergeCell ref="AX37:BA37"/>
    <mergeCell ref="Q38:S38"/>
    <mergeCell ref="Y31:AA31"/>
    <mergeCell ref="AB31:AD31"/>
    <mergeCell ref="AE31:AG31"/>
    <mergeCell ref="Q29:U29"/>
    <mergeCell ref="Y29:AA29"/>
    <mergeCell ref="AB29:AD29"/>
    <mergeCell ref="AE29:AG29"/>
    <mergeCell ref="AH29:AJ29"/>
    <mergeCell ref="AE24:AG24"/>
    <mergeCell ref="AK61:AO61"/>
    <mergeCell ref="AP61:AT61"/>
    <mergeCell ref="AU61:AW61"/>
    <mergeCell ref="AX61:BA61"/>
    <mergeCell ref="AK55:AO55"/>
    <mergeCell ref="AP55:AT55"/>
    <mergeCell ref="AU58:AW58"/>
    <mergeCell ref="AX58:BA58"/>
    <mergeCell ref="BD58:BE58"/>
    <mergeCell ref="BD56:BE56"/>
    <mergeCell ref="BG71:BK71"/>
    <mergeCell ref="BL71:BP71"/>
    <mergeCell ref="K71:L71"/>
    <mergeCell ref="N71:O71"/>
    <mergeCell ref="Q71:U71"/>
    <mergeCell ref="Y71:AA71"/>
    <mergeCell ref="AB71:AD71"/>
    <mergeCell ref="AE71:AG71"/>
    <mergeCell ref="AH71:AJ71"/>
    <mergeCell ref="AK71:AO71"/>
    <mergeCell ref="AP71:AT71"/>
    <mergeCell ref="AU71:AW71"/>
    <mergeCell ref="AX71:BA71"/>
    <mergeCell ref="BD71:BE71"/>
    <mergeCell ref="BG70:BK70"/>
    <mergeCell ref="BL70:BP70"/>
    <mergeCell ref="K69:L69"/>
    <mergeCell ref="N69:O69"/>
    <mergeCell ref="Q69:U69"/>
    <mergeCell ref="Y69:AA69"/>
    <mergeCell ref="AB69:AD69"/>
    <mergeCell ref="K70:L70"/>
    <mergeCell ref="N70:O70"/>
    <mergeCell ref="Q70:U70"/>
    <mergeCell ref="Y70:AA70"/>
    <mergeCell ref="AB70:AD70"/>
    <mergeCell ref="AE70:AG70"/>
    <mergeCell ref="AH70:AJ70"/>
    <mergeCell ref="AK70:AO70"/>
    <mergeCell ref="AP70:AT70"/>
    <mergeCell ref="AE69:AG69"/>
    <mergeCell ref="AH69:AJ69"/>
    <mergeCell ref="AK69:AO69"/>
    <mergeCell ref="AP69:AT69"/>
    <mergeCell ref="AU69:AW69"/>
    <mergeCell ref="AU70:AW70"/>
    <mergeCell ref="AX70:BA70"/>
    <mergeCell ref="BD70:BE70"/>
    <mergeCell ref="BG67:BK67"/>
    <mergeCell ref="BL67:BP67"/>
    <mergeCell ref="AU68:AW68"/>
    <mergeCell ref="AX68:BA68"/>
    <mergeCell ref="BD68:BE68"/>
    <mergeCell ref="BG68:BK68"/>
    <mergeCell ref="BL68:BP68"/>
    <mergeCell ref="AX69:BA69"/>
    <mergeCell ref="BD69:BE69"/>
    <mergeCell ref="BG69:BK69"/>
    <mergeCell ref="BL69:BP69"/>
    <mergeCell ref="AU67:AW67"/>
    <mergeCell ref="AX67:BA67"/>
    <mergeCell ref="BD67:BE67"/>
    <mergeCell ref="K68:L68"/>
    <mergeCell ref="N68:O68"/>
    <mergeCell ref="Q68:U68"/>
    <mergeCell ref="Y68:AA68"/>
    <mergeCell ref="AB68:AD68"/>
    <mergeCell ref="AE68:AG68"/>
    <mergeCell ref="AH68:AJ68"/>
    <mergeCell ref="AK68:AO68"/>
    <mergeCell ref="AP68:AT68"/>
    <mergeCell ref="K67:L67"/>
    <mergeCell ref="N67:O67"/>
    <mergeCell ref="Q67:U67"/>
    <mergeCell ref="Y67:AA67"/>
    <mergeCell ref="AB67:AD67"/>
    <mergeCell ref="AE67:AG67"/>
    <mergeCell ref="AH67:AJ67"/>
    <mergeCell ref="AK67:AO67"/>
    <mergeCell ref="AP67:AT67"/>
    <mergeCell ref="BG66:BK66"/>
    <mergeCell ref="BL66:BP66"/>
    <mergeCell ref="K65:L65"/>
    <mergeCell ref="N65:O65"/>
    <mergeCell ref="Q65:U65"/>
    <mergeCell ref="Y65:AA65"/>
    <mergeCell ref="AB65:AD65"/>
    <mergeCell ref="K66:L66"/>
    <mergeCell ref="N66:O66"/>
    <mergeCell ref="Q66:U66"/>
    <mergeCell ref="Y66:AA66"/>
    <mergeCell ref="AB66:AD66"/>
    <mergeCell ref="AE66:AG66"/>
    <mergeCell ref="AH66:AJ66"/>
    <mergeCell ref="AK66:AO66"/>
    <mergeCell ref="AP66:AT66"/>
    <mergeCell ref="AE65:AG65"/>
    <mergeCell ref="AH65:AJ65"/>
    <mergeCell ref="AK65:AO65"/>
    <mergeCell ref="AP65:AT65"/>
    <mergeCell ref="AU65:AW65"/>
    <mergeCell ref="AU66:AW66"/>
    <mergeCell ref="AX66:BA66"/>
    <mergeCell ref="BD66:BE66"/>
    <mergeCell ref="BG63:BK63"/>
    <mergeCell ref="BL63:BP63"/>
    <mergeCell ref="AU64:AW64"/>
    <mergeCell ref="AX64:BA64"/>
    <mergeCell ref="BD64:BE64"/>
    <mergeCell ref="BG64:BK64"/>
    <mergeCell ref="BL64:BP64"/>
    <mergeCell ref="AX65:BA65"/>
    <mergeCell ref="BD65:BE65"/>
    <mergeCell ref="BG65:BK65"/>
    <mergeCell ref="BL65:BP65"/>
    <mergeCell ref="AU63:AW63"/>
    <mergeCell ref="AX63:BA63"/>
    <mergeCell ref="BD63:BE63"/>
    <mergeCell ref="K64:L64"/>
    <mergeCell ref="N64:O64"/>
    <mergeCell ref="Q64:U64"/>
    <mergeCell ref="Y64:AA64"/>
    <mergeCell ref="AB64:AD64"/>
    <mergeCell ref="AE64:AG64"/>
    <mergeCell ref="AH64:AJ64"/>
    <mergeCell ref="AK64:AO64"/>
    <mergeCell ref="AP64:AT64"/>
    <mergeCell ref="K63:L63"/>
    <mergeCell ref="N63:O63"/>
    <mergeCell ref="Q63:U63"/>
    <mergeCell ref="Y63:AA63"/>
    <mergeCell ref="AB63:AD63"/>
    <mergeCell ref="AE63:AG63"/>
    <mergeCell ref="AH63:AJ63"/>
    <mergeCell ref="AK63:AO63"/>
    <mergeCell ref="AP63:AT63"/>
    <mergeCell ref="BG61:BK61"/>
    <mergeCell ref="BL61:BP61"/>
    <mergeCell ref="K62:L62"/>
    <mergeCell ref="N62:O62"/>
    <mergeCell ref="Q62:U62"/>
    <mergeCell ref="Y62:AA62"/>
    <mergeCell ref="AB62:AD62"/>
    <mergeCell ref="AE62:AG62"/>
    <mergeCell ref="AH62:AJ62"/>
    <mergeCell ref="AK62:AO62"/>
    <mergeCell ref="AP62:AT62"/>
    <mergeCell ref="AU62:AW62"/>
    <mergeCell ref="AX62:BA62"/>
    <mergeCell ref="BD62:BE62"/>
    <mergeCell ref="BG62:BK62"/>
    <mergeCell ref="BL62:BP62"/>
    <mergeCell ref="K61:L61"/>
    <mergeCell ref="N61:O61"/>
    <mergeCell ref="Q61:U61"/>
    <mergeCell ref="Y61:AA61"/>
    <mergeCell ref="AB61:AD61"/>
    <mergeCell ref="BD61:BE61"/>
    <mergeCell ref="AE61:AG61"/>
    <mergeCell ref="AH61:AJ61"/>
    <mergeCell ref="BG59:BK59"/>
    <mergeCell ref="BL59:BP59"/>
    <mergeCell ref="K60:L60"/>
    <mergeCell ref="N60:O60"/>
    <mergeCell ref="Q60:U60"/>
    <mergeCell ref="Y60:AA60"/>
    <mergeCell ref="AB60:AD60"/>
    <mergeCell ref="AE60:AG60"/>
    <mergeCell ref="AH60:AJ60"/>
    <mergeCell ref="AK60:AO60"/>
    <mergeCell ref="AP60:AT60"/>
    <mergeCell ref="AU60:AW60"/>
    <mergeCell ref="AX60:BA60"/>
    <mergeCell ref="BD60:BE60"/>
    <mergeCell ref="BG60:BK60"/>
    <mergeCell ref="BL60:BP60"/>
    <mergeCell ref="AU59:AW59"/>
    <mergeCell ref="AX59:BA59"/>
    <mergeCell ref="BD59:BE59"/>
    <mergeCell ref="K59:L59"/>
    <mergeCell ref="N59:O59"/>
    <mergeCell ref="Q59:U59"/>
    <mergeCell ref="Y59:AA59"/>
    <mergeCell ref="AB59:AD59"/>
    <mergeCell ref="AE59:AG59"/>
    <mergeCell ref="AH59:AJ59"/>
    <mergeCell ref="AK59:AO59"/>
    <mergeCell ref="AP59:AT59"/>
    <mergeCell ref="BD43:BE43"/>
    <mergeCell ref="AP46:AT46"/>
    <mergeCell ref="AX46:BA46"/>
    <mergeCell ref="AK52:AO52"/>
    <mergeCell ref="AP52:AT52"/>
    <mergeCell ref="AU52:AW52"/>
    <mergeCell ref="AX52:BA52"/>
    <mergeCell ref="BD52:BF52"/>
    <mergeCell ref="AU54:AW54"/>
    <mergeCell ref="BD55:BE55"/>
    <mergeCell ref="AU43:AW43"/>
    <mergeCell ref="AX43:BA43"/>
    <mergeCell ref="AX51:BA51"/>
    <mergeCell ref="BD51:BE51"/>
    <mergeCell ref="AX44:BA44"/>
    <mergeCell ref="BD44:BF44"/>
    <mergeCell ref="BD45:BF45"/>
    <mergeCell ref="AU51:AW51"/>
    <mergeCell ref="AX49:BA49"/>
    <mergeCell ref="AP43:AT43"/>
    <mergeCell ref="K47:L47"/>
    <mergeCell ref="N47:O47"/>
    <mergeCell ref="Q47:U47"/>
    <mergeCell ref="Y47:AA47"/>
    <mergeCell ref="AB47:AD47"/>
    <mergeCell ref="AE47:AG47"/>
    <mergeCell ref="AH47:AJ47"/>
    <mergeCell ref="AK47:AO47"/>
    <mergeCell ref="AP47:AT47"/>
    <mergeCell ref="K46:L46"/>
    <mergeCell ref="N46:O46"/>
    <mergeCell ref="Q46:U46"/>
    <mergeCell ref="Y46:AA46"/>
    <mergeCell ref="AB46:AD46"/>
    <mergeCell ref="AE46:AG46"/>
    <mergeCell ref="AH46:AJ46"/>
    <mergeCell ref="AK46:AO46"/>
    <mergeCell ref="BD46:BE46"/>
    <mergeCell ref="AU46:AW46"/>
    <mergeCell ref="K45:L45"/>
    <mergeCell ref="N45:O45"/>
    <mergeCell ref="Q45:U45"/>
    <mergeCell ref="Y45:AA45"/>
    <mergeCell ref="AB45:AD45"/>
    <mergeCell ref="AE45:AG45"/>
    <mergeCell ref="AH45:AJ45"/>
    <mergeCell ref="AK45:AO45"/>
    <mergeCell ref="AP45:AT45"/>
    <mergeCell ref="K44:L44"/>
    <mergeCell ref="N44:O44"/>
    <mergeCell ref="Q44:U44"/>
    <mergeCell ref="Y44:AA44"/>
    <mergeCell ref="AB44:AD44"/>
    <mergeCell ref="AE44:AG44"/>
    <mergeCell ref="AH44:AJ44"/>
    <mergeCell ref="AK44:AO44"/>
    <mergeCell ref="AP44:AT44"/>
    <mergeCell ref="K42:L42"/>
    <mergeCell ref="N42:O42"/>
    <mergeCell ref="Q42:U42"/>
    <mergeCell ref="Y42:AA42"/>
    <mergeCell ref="AB42:AD42"/>
    <mergeCell ref="AE42:AG42"/>
    <mergeCell ref="AH42:AJ42"/>
    <mergeCell ref="K43:L43"/>
    <mergeCell ref="N43:O43"/>
    <mergeCell ref="Q43:U43"/>
    <mergeCell ref="Y43:AA43"/>
    <mergeCell ref="AB43:AD43"/>
    <mergeCell ref="AE43:AG43"/>
    <mergeCell ref="AH43:AJ43"/>
    <mergeCell ref="K41:L41"/>
    <mergeCell ref="N41:O41"/>
    <mergeCell ref="Q41:U41"/>
    <mergeCell ref="Y41:AA41"/>
    <mergeCell ref="AB41:AD41"/>
    <mergeCell ref="AE41:AG41"/>
    <mergeCell ref="AH41:AJ41"/>
    <mergeCell ref="AK41:AO41"/>
    <mergeCell ref="AP41:AT41"/>
    <mergeCell ref="BV39:BZ39"/>
    <mergeCell ref="CA39:CD39"/>
    <mergeCell ref="BR39:BU39"/>
    <mergeCell ref="AU38:AW38"/>
    <mergeCell ref="AX38:BA38"/>
    <mergeCell ref="BD38:BF38"/>
    <mergeCell ref="BG38:BK38"/>
    <mergeCell ref="BL39:BQ39"/>
    <mergeCell ref="BL40:BP40"/>
    <mergeCell ref="BD40:BE40"/>
    <mergeCell ref="AU40:AW40"/>
    <mergeCell ref="AX40:BA40"/>
    <mergeCell ref="BG39:BK39"/>
    <mergeCell ref="K40:L40"/>
    <mergeCell ref="N40:O40"/>
    <mergeCell ref="Y40:AA40"/>
    <mergeCell ref="AB40:AD40"/>
    <mergeCell ref="AE40:AG40"/>
    <mergeCell ref="K39:L39"/>
    <mergeCell ref="N39:O39"/>
    <mergeCell ref="Q39:U39"/>
    <mergeCell ref="Y39:AA39"/>
    <mergeCell ref="AB39:AD39"/>
    <mergeCell ref="AE39:AG39"/>
    <mergeCell ref="Q40:U40"/>
    <mergeCell ref="AH36:AJ36"/>
    <mergeCell ref="AK36:AO36"/>
    <mergeCell ref="K36:L36"/>
    <mergeCell ref="N36:O36"/>
    <mergeCell ref="Q36:U36"/>
    <mergeCell ref="Y36:AA36"/>
    <mergeCell ref="AB36:AD36"/>
    <mergeCell ref="AE36:AG36"/>
    <mergeCell ref="B39:C39"/>
    <mergeCell ref="K37:L37"/>
    <mergeCell ref="N37:O37"/>
    <mergeCell ref="Q37:U37"/>
    <mergeCell ref="Y37:AA37"/>
    <mergeCell ref="AB37:AD37"/>
    <mergeCell ref="AE37:AG37"/>
    <mergeCell ref="K38:L38"/>
    <mergeCell ref="N38:O38"/>
    <mergeCell ref="Y38:AA38"/>
    <mergeCell ref="AK39:AN39"/>
    <mergeCell ref="AH38:AJ38"/>
    <mergeCell ref="AK38:AO38"/>
    <mergeCell ref="Y35:AA35"/>
    <mergeCell ref="AB35:AD35"/>
    <mergeCell ref="AE35:AG35"/>
    <mergeCell ref="AH35:AJ35"/>
    <mergeCell ref="Q32:U34"/>
    <mergeCell ref="Y32:AA34"/>
    <mergeCell ref="AB32:AD34"/>
    <mergeCell ref="AE32:AG34"/>
    <mergeCell ref="K30:L30"/>
    <mergeCell ref="N30:O30"/>
    <mergeCell ref="Q30:U30"/>
    <mergeCell ref="Y30:AA30"/>
    <mergeCell ref="AB30:AD30"/>
    <mergeCell ref="K32:L34"/>
    <mergeCell ref="M32:M34"/>
    <mergeCell ref="N32:O34"/>
    <mergeCell ref="P32:P34"/>
    <mergeCell ref="K31:L31"/>
    <mergeCell ref="N31:O31"/>
    <mergeCell ref="Q31:U31"/>
    <mergeCell ref="K35:L35"/>
    <mergeCell ref="N35:O35"/>
    <mergeCell ref="Q35:U35"/>
    <mergeCell ref="AE30:AG30"/>
    <mergeCell ref="BV32:BZ34"/>
    <mergeCell ref="CA32:CD34"/>
    <mergeCell ref="AK32:AO34"/>
    <mergeCell ref="AP32:AT34"/>
    <mergeCell ref="AU32:AW34"/>
    <mergeCell ref="AX32:BA34"/>
    <mergeCell ref="BB32:BC34"/>
    <mergeCell ref="BD32:BF34"/>
    <mergeCell ref="BG32:BK34"/>
    <mergeCell ref="BL32:BQ34"/>
    <mergeCell ref="BR32:BU34"/>
    <mergeCell ref="AH30:AJ30"/>
    <mergeCell ref="A32:A34"/>
    <mergeCell ref="B32:C34"/>
    <mergeCell ref="D32:D34"/>
    <mergeCell ref="E32:E34"/>
    <mergeCell ref="F32:F34"/>
    <mergeCell ref="G32:G34"/>
    <mergeCell ref="H32:H34"/>
    <mergeCell ref="I32:I34"/>
    <mergeCell ref="J32:J34"/>
    <mergeCell ref="BR25:BU28"/>
    <mergeCell ref="BV25:BZ28"/>
    <mergeCell ref="CA25:CD28"/>
    <mergeCell ref="K25:L28"/>
    <mergeCell ref="M25:M28"/>
    <mergeCell ref="N25:O28"/>
    <mergeCell ref="P25:P28"/>
    <mergeCell ref="AK29:AO29"/>
    <mergeCell ref="AP29:AT29"/>
    <mergeCell ref="K29:L29"/>
    <mergeCell ref="N29:O29"/>
    <mergeCell ref="Q25:U28"/>
    <mergeCell ref="Y25:AA28"/>
    <mergeCell ref="AB25:AD28"/>
    <mergeCell ref="AE25:AG28"/>
    <mergeCell ref="AH25:AJ28"/>
    <mergeCell ref="A25:A28"/>
    <mergeCell ref="B25:C28"/>
    <mergeCell ref="D25:D28"/>
    <mergeCell ref="E25:E28"/>
    <mergeCell ref="F25:F28"/>
    <mergeCell ref="G25:G28"/>
    <mergeCell ref="H25:H28"/>
    <mergeCell ref="I25:I28"/>
    <mergeCell ref="J25:J28"/>
    <mergeCell ref="K23:L23"/>
    <mergeCell ref="N23:O23"/>
    <mergeCell ref="Q23:U23"/>
    <mergeCell ref="Y23:AA23"/>
    <mergeCell ref="AB23:AD23"/>
    <mergeCell ref="AE23:AG23"/>
    <mergeCell ref="AH23:AJ23"/>
    <mergeCell ref="AK23:AO23"/>
    <mergeCell ref="K24:L24"/>
    <mergeCell ref="N24:O24"/>
    <mergeCell ref="Q24:U24"/>
    <mergeCell ref="Y24:AA24"/>
    <mergeCell ref="AB24:AD24"/>
    <mergeCell ref="AH24:AJ24"/>
    <mergeCell ref="AK24:AO24"/>
    <mergeCell ref="Q21:U21"/>
    <mergeCell ref="Y20:AA20"/>
    <mergeCell ref="AE20:AG20"/>
    <mergeCell ref="AB20:AD20"/>
    <mergeCell ref="AH20:AJ20"/>
    <mergeCell ref="AP21:AT21"/>
    <mergeCell ref="AK20:AO20"/>
    <mergeCell ref="AP20:AT20"/>
    <mergeCell ref="K22:L22"/>
    <mergeCell ref="N22:O22"/>
    <mergeCell ref="Q22:U22"/>
    <mergeCell ref="Y22:AA22"/>
    <mergeCell ref="AB22:AD22"/>
    <mergeCell ref="AE22:AG22"/>
    <mergeCell ref="AH22:AJ22"/>
    <mergeCell ref="AK21:AO21"/>
    <mergeCell ref="K18:L18"/>
    <mergeCell ref="N18:O18"/>
    <mergeCell ref="Q18:U18"/>
    <mergeCell ref="Y18:AA18"/>
    <mergeCell ref="AB18:AD18"/>
    <mergeCell ref="AE18:AG18"/>
    <mergeCell ref="AH18:AJ18"/>
    <mergeCell ref="AK18:AO18"/>
    <mergeCell ref="N21:O21"/>
    <mergeCell ref="Y21:AA21"/>
    <mergeCell ref="AB21:AD21"/>
    <mergeCell ref="AE21:AG21"/>
    <mergeCell ref="AH21:AJ21"/>
    <mergeCell ref="K21:L21"/>
    <mergeCell ref="AH19:AJ19"/>
    <mergeCell ref="AK19:AO19"/>
    <mergeCell ref="K19:L19"/>
    <mergeCell ref="N19:O19"/>
    <mergeCell ref="Q19:U19"/>
    <mergeCell ref="Y19:AA19"/>
    <mergeCell ref="AB19:AD19"/>
    <mergeCell ref="AE19:AG19"/>
    <mergeCell ref="K20:L20"/>
    <mergeCell ref="N20:O20"/>
    <mergeCell ref="AU19:AW19"/>
    <mergeCell ref="AX19:BA19"/>
    <mergeCell ref="BD19:BF19"/>
    <mergeCell ref="BG19:BK19"/>
    <mergeCell ref="BR17:BU17"/>
    <mergeCell ref="BV17:BZ17"/>
    <mergeCell ref="CA17:CD17"/>
    <mergeCell ref="AH17:AJ17"/>
    <mergeCell ref="AK17:AO17"/>
    <mergeCell ref="AP17:AT17"/>
    <mergeCell ref="AU17:AW17"/>
    <mergeCell ref="AX17:BA17"/>
    <mergeCell ref="BB17:BC17"/>
    <mergeCell ref="BD17:BF17"/>
    <mergeCell ref="BG17:BK17"/>
    <mergeCell ref="BL17:BQ17"/>
    <mergeCell ref="BL18:BP18"/>
    <mergeCell ref="BL19:BP19"/>
    <mergeCell ref="AP18:AT18"/>
    <mergeCell ref="AU18:AW18"/>
    <mergeCell ref="AX18:BA18"/>
    <mergeCell ref="BD18:BF18"/>
    <mergeCell ref="BG18:BK18"/>
    <mergeCell ref="AP19:AT19"/>
    <mergeCell ref="B17:C17"/>
    <mergeCell ref="K17:L17"/>
    <mergeCell ref="N17:O17"/>
    <mergeCell ref="Q17:U17"/>
    <mergeCell ref="V17:X17"/>
    <mergeCell ref="Y17:AA17"/>
    <mergeCell ref="AB17:AD17"/>
    <mergeCell ref="AE17:AG17"/>
    <mergeCell ref="AK15:BF15"/>
    <mergeCell ref="BG15:BQ15"/>
    <mergeCell ref="BR15:CD15"/>
    <mergeCell ref="N16:O16"/>
    <mergeCell ref="Q16:U16"/>
    <mergeCell ref="V16:X16"/>
    <mergeCell ref="Y16:AA16"/>
    <mergeCell ref="AB16:AD16"/>
    <mergeCell ref="AE16:AG16"/>
    <mergeCell ref="AH16:AJ16"/>
    <mergeCell ref="AK16:AO16"/>
    <mergeCell ref="AP16:AT16"/>
    <mergeCell ref="AU16:AW16"/>
    <mergeCell ref="AX16:BA16"/>
    <mergeCell ref="BB16:BC16"/>
    <mergeCell ref="BD16:BF16"/>
    <mergeCell ref="BG16:BK16"/>
    <mergeCell ref="BL16:BQ16"/>
    <mergeCell ref="BR16:BU16"/>
    <mergeCell ref="BV16:BZ16"/>
    <mergeCell ref="CA16:CD16"/>
    <mergeCell ref="A11:Q11"/>
    <mergeCell ref="C12:N12"/>
    <mergeCell ref="C13:P13"/>
    <mergeCell ref="A15:A16"/>
    <mergeCell ref="B15:C16"/>
    <mergeCell ref="D15:D16"/>
    <mergeCell ref="E15:G15"/>
    <mergeCell ref="H15:H16"/>
    <mergeCell ref="I15:I16"/>
    <mergeCell ref="J15:J16"/>
    <mergeCell ref="K15:L16"/>
    <mergeCell ref="M15:M16"/>
    <mergeCell ref="N15:P15"/>
    <mergeCell ref="Q15:AJ15"/>
    <mergeCell ref="L1:Q1"/>
    <mergeCell ref="L2:Q2"/>
    <mergeCell ref="L3:Q3"/>
    <mergeCell ref="L4:Q4"/>
    <mergeCell ref="L5:Q5"/>
    <mergeCell ref="L6:Q6"/>
    <mergeCell ref="L7:Q7"/>
    <mergeCell ref="L8:Q8"/>
    <mergeCell ref="L9:Q9"/>
    <mergeCell ref="K48:L48"/>
    <mergeCell ref="N48:O48"/>
    <mergeCell ref="Q48:U48"/>
    <mergeCell ref="Y48:AA48"/>
    <mergeCell ref="AB48:AD48"/>
    <mergeCell ref="AE48:AG48"/>
    <mergeCell ref="AH48:AJ48"/>
    <mergeCell ref="AK48:AO48"/>
    <mergeCell ref="AP48:AT48"/>
    <mergeCell ref="K49:L49"/>
    <mergeCell ref="N49:O49"/>
    <mergeCell ref="Q49:U49"/>
    <mergeCell ref="Y49:AA49"/>
    <mergeCell ref="AB49:AD49"/>
    <mergeCell ref="AE49:AG49"/>
    <mergeCell ref="AH49:AJ49"/>
    <mergeCell ref="AK49:AO49"/>
    <mergeCell ref="AP49:AT49"/>
    <mergeCell ref="K50:L50"/>
    <mergeCell ref="N50:O50"/>
    <mergeCell ref="Q50:U50"/>
    <mergeCell ref="Y51:AA51"/>
    <mergeCell ref="AB50:AD50"/>
    <mergeCell ref="AE50:AG50"/>
    <mergeCell ref="AH50:AJ50"/>
    <mergeCell ref="AK50:AO50"/>
    <mergeCell ref="AP50:AT50"/>
    <mergeCell ref="K51:L51"/>
    <mergeCell ref="N51:O51"/>
    <mergeCell ref="Q51:U51"/>
    <mergeCell ref="AB51:AD51"/>
    <mergeCell ref="AE51:AG51"/>
    <mergeCell ref="AH51:AJ51"/>
    <mergeCell ref="AK51:AO51"/>
    <mergeCell ref="AP51:AT51"/>
    <mergeCell ref="Y50:AA50"/>
    <mergeCell ref="AP30:AT30"/>
    <mergeCell ref="BG43:BK43"/>
    <mergeCell ref="AP37:AT37"/>
    <mergeCell ref="AU20:AW20"/>
    <mergeCell ref="BG23:BK23"/>
    <mergeCell ref="AP23:AT23"/>
    <mergeCell ref="BG24:BK24"/>
    <mergeCell ref="AK25:AO28"/>
    <mergeCell ref="AP25:AT28"/>
    <mergeCell ref="AU25:AW28"/>
    <mergeCell ref="BG29:BK29"/>
    <mergeCell ref="AU30:AW30"/>
    <mergeCell ref="AP22:AT22"/>
    <mergeCell ref="AP24:AT24"/>
    <mergeCell ref="AU22:AW22"/>
    <mergeCell ref="BG25:BK28"/>
    <mergeCell ref="AX30:BA30"/>
    <mergeCell ref="BD30:BF30"/>
    <mergeCell ref="BG30:BK30"/>
    <mergeCell ref="BD22:BE22"/>
    <mergeCell ref="BD23:BE23"/>
    <mergeCell ref="AX22:BA22"/>
    <mergeCell ref="AX23:BA23"/>
    <mergeCell ref="AU23:AW23"/>
    <mergeCell ref="AP38:AT38"/>
    <mergeCell ref="BG40:BK40"/>
    <mergeCell ref="BB39:BC39"/>
    <mergeCell ref="AP39:AT39"/>
    <mergeCell ref="AX45:BA45"/>
    <mergeCell ref="BG36:BK36"/>
    <mergeCell ref="AK35:AN35"/>
    <mergeCell ref="AU21:AW21"/>
    <mergeCell ref="AX21:BA21"/>
    <mergeCell ref="BG21:BK21"/>
    <mergeCell ref="BG37:BK37"/>
    <mergeCell ref="AU35:AW35"/>
    <mergeCell ref="AX35:BA35"/>
    <mergeCell ref="BD35:BF35"/>
    <mergeCell ref="BG35:BK35"/>
    <mergeCell ref="AU37:AW37"/>
    <mergeCell ref="BG22:BK22"/>
    <mergeCell ref="BD24:BE24"/>
    <mergeCell ref="AX25:BA28"/>
    <mergeCell ref="BB25:BC28"/>
    <mergeCell ref="BD25:BF28"/>
    <mergeCell ref="AU24:AW24"/>
    <mergeCell ref="AX24:BA24"/>
    <mergeCell ref="AK30:AO30"/>
    <mergeCell ref="AP42:AT42"/>
    <mergeCell ref="AU42:AW42"/>
    <mergeCell ref="AP40:AT40"/>
    <mergeCell ref="AU39:AW39"/>
    <mergeCell ref="AX39:BA39"/>
    <mergeCell ref="BD39:BF39"/>
    <mergeCell ref="AX42:BA42"/>
    <mergeCell ref="BD42:BF42"/>
    <mergeCell ref="BG42:BK42"/>
    <mergeCell ref="AH40:AJ40"/>
    <mergeCell ref="AK40:AO40"/>
    <mergeCell ref="AH39:AJ39"/>
    <mergeCell ref="AH31:AJ31"/>
    <mergeCell ref="AH37:AJ37"/>
    <mergeCell ref="AH32:AJ34"/>
    <mergeCell ref="BD49:BE49"/>
    <mergeCell ref="BG49:BK49"/>
    <mergeCell ref="AK43:AO43"/>
    <mergeCell ref="AK42:AO42"/>
    <mergeCell ref="BG45:BK45"/>
    <mergeCell ref="AU36:AW36"/>
    <mergeCell ref="AP35:AT35"/>
    <mergeCell ref="AP31:AT31"/>
    <mergeCell ref="AU31:AW31"/>
    <mergeCell ref="AX31:BA31"/>
    <mergeCell ref="BD31:BF31"/>
    <mergeCell ref="BG31:BK31"/>
    <mergeCell ref="AK31:AO31"/>
    <mergeCell ref="AK37:AO37"/>
    <mergeCell ref="AX36:BA36"/>
    <mergeCell ref="BD36:BE36"/>
    <mergeCell ref="AP36:AT36"/>
    <mergeCell ref="AU41:AW41"/>
    <mergeCell ref="AU49:AW49"/>
    <mergeCell ref="BG46:BK46"/>
    <mergeCell ref="BG47:BK47"/>
    <mergeCell ref="BD47:BE47"/>
    <mergeCell ref="AU47:AW47"/>
    <mergeCell ref="AX47:BA47"/>
    <mergeCell ref="BL20:BP20"/>
    <mergeCell ref="BL21:BP21"/>
    <mergeCell ref="BL22:BP22"/>
    <mergeCell ref="BL23:BP23"/>
    <mergeCell ref="BL24:BP24"/>
    <mergeCell ref="BL29:BP29"/>
    <mergeCell ref="BL30:BP30"/>
    <mergeCell ref="BL25:BQ28"/>
    <mergeCell ref="BL36:BP36"/>
    <mergeCell ref="BL31:BP31"/>
    <mergeCell ref="BL35:BP35"/>
    <mergeCell ref="BL37:BP37"/>
    <mergeCell ref="BL38:BP38"/>
    <mergeCell ref="AX41:BA41"/>
    <mergeCell ref="BG41:BK41"/>
    <mergeCell ref="AX20:BA20"/>
    <mergeCell ref="BD21:BF21"/>
    <mergeCell ref="BG20:BK20"/>
    <mergeCell ref="AP53:AT53"/>
    <mergeCell ref="K52:L52"/>
    <mergeCell ref="N52:O52"/>
    <mergeCell ref="Q52:U52"/>
    <mergeCell ref="Y52:AA52"/>
    <mergeCell ref="AB52:AD52"/>
    <mergeCell ref="AE52:AG52"/>
    <mergeCell ref="AH52:AJ52"/>
    <mergeCell ref="BL41:BP41"/>
    <mergeCell ref="BL42:BP42"/>
    <mergeCell ref="BL43:BP43"/>
    <mergeCell ref="BL44:BP44"/>
    <mergeCell ref="BL45:BP45"/>
    <mergeCell ref="BL46:BP46"/>
    <mergeCell ref="BL47:BP47"/>
    <mergeCell ref="BL48:BP48"/>
    <mergeCell ref="AU50:AW50"/>
    <mergeCell ref="AX50:BA50"/>
    <mergeCell ref="BD50:BE50"/>
    <mergeCell ref="BG50:BK50"/>
    <mergeCell ref="AU48:AW48"/>
    <mergeCell ref="AX48:BA48"/>
    <mergeCell ref="BD48:BE48"/>
    <mergeCell ref="BG48:BK48"/>
    <mergeCell ref="BD29:BF29"/>
    <mergeCell ref="AK57:AO57"/>
    <mergeCell ref="AP57:AT57"/>
    <mergeCell ref="AU29:AW29"/>
    <mergeCell ref="AX29:BA29"/>
    <mergeCell ref="K56:L56"/>
    <mergeCell ref="N56:O56"/>
    <mergeCell ref="Q56:U56"/>
    <mergeCell ref="Y56:AA56"/>
    <mergeCell ref="AB56:AD56"/>
    <mergeCell ref="K54:L54"/>
    <mergeCell ref="N54:O54"/>
    <mergeCell ref="Q54:U54"/>
    <mergeCell ref="Y54:AA54"/>
    <mergeCell ref="AB54:AD54"/>
    <mergeCell ref="AE54:AG54"/>
    <mergeCell ref="AH54:AJ54"/>
    <mergeCell ref="K55:L55"/>
    <mergeCell ref="N55:O55"/>
    <mergeCell ref="Q55:U55"/>
    <mergeCell ref="Y55:AA55"/>
    <mergeCell ref="AB55:AD55"/>
    <mergeCell ref="AE55:AG55"/>
    <mergeCell ref="AH55:AJ55"/>
    <mergeCell ref="BG58:BK58"/>
    <mergeCell ref="BG57:BK57"/>
    <mergeCell ref="BG52:BK52"/>
    <mergeCell ref="K58:L58"/>
    <mergeCell ref="N58:O58"/>
    <mergeCell ref="Q58:U58"/>
    <mergeCell ref="Y58:AA58"/>
    <mergeCell ref="AB58:AD58"/>
    <mergeCell ref="AE58:AG58"/>
    <mergeCell ref="AH58:AJ58"/>
    <mergeCell ref="AK58:AO58"/>
    <mergeCell ref="AP58:AT58"/>
    <mergeCell ref="K57:L57"/>
    <mergeCell ref="N57:O57"/>
    <mergeCell ref="Q57:U57"/>
    <mergeCell ref="Y57:AA57"/>
    <mergeCell ref="AB57:AD57"/>
    <mergeCell ref="AE57:AG57"/>
    <mergeCell ref="AH57:AJ57"/>
    <mergeCell ref="K53:L53"/>
    <mergeCell ref="N53:O53"/>
    <mergeCell ref="Q53:U53"/>
    <mergeCell ref="Y53:AA53"/>
    <mergeCell ref="AB53:AD53"/>
    <mergeCell ref="BL58:BP58"/>
    <mergeCell ref="BL49:BP49"/>
    <mergeCell ref="BL50:BP50"/>
    <mergeCell ref="BL51:BP51"/>
    <mergeCell ref="BL53:BP53"/>
    <mergeCell ref="BL54:BP54"/>
    <mergeCell ref="BL55:BP55"/>
    <mergeCell ref="BL56:BP56"/>
    <mergeCell ref="BL57:BP57"/>
    <mergeCell ref="BL52:BP52"/>
    <mergeCell ref="AU53:AW53"/>
    <mergeCell ref="BD53:BE53"/>
    <mergeCell ref="BG53:BK53"/>
    <mergeCell ref="AU44:AW44"/>
    <mergeCell ref="BG44:BK44"/>
    <mergeCell ref="AU45:AW45"/>
    <mergeCell ref="BG51:BK51"/>
    <mergeCell ref="AK53:AN53"/>
    <mergeCell ref="AE56:AG56"/>
    <mergeCell ref="AH56:AJ56"/>
    <mergeCell ref="AK56:AO56"/>
    <mergeCell ref="AP56:AT56"/>
    <mergeCell ref="BG54:BK54"/>
    <mergeCell ref="AU55:AW55"/>
    <mergeCell ref="BG55:BK55"/>
    <mergeCell ref="AU56:AW56"/>
    <mergeCell ref="AX56:BA56"/>
    <mergeCell ref="BG56:BK56"/>
    <mergeCell ref="AX53:AZ53"/>
    <mergeCell ref="BD54:BE54"/>
    <mergeCell ref="AX54:AZ54"/>
    <mergeCell ref="AX55:AZ55"/>
    <mergeCell ref="AE53:AG53"/>
    <mergeCell ref="AH53:AJ53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2018-10-09T08:31:50Z</cp:lastPrinted>
  <dcterms:created xsi:type="dcterms:W3CDTF">2016-08-31T11:35:09Z</dcterms:created>
  <dcterms:modified xsi:type="dcterms:W3CDTF">2019-01-21T14:21:58Z</dcterms:modified>
</cp:coreProperties>
</file>